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filterPrivacy="1" codeName="ThisWorkbook" defaultThemeVersion="166925"/>
  <xr:revisionPtr revIDLastSave="0" documentId="8_{E61D4339-B48B-BB46-A36D-B55701AF1334}" xr6:coauthVersionLast="47" xr6:coauthVersionMax="47" xr10:uidLastSave="{00000000-0000-0000-0000-000000000000}"/>
  <bookViews>
    <workbookView xWindow="0" yWindow="500" windowWidth="20740" windowHeight="16580" activeTab="4" xr2:uid="{00000000-000D-0000-FFFF-FFFF00000000}"/>
  </bookViews>
  <sheets>
    <sheet name="① 調達の内訳" sheetId="1" r:id="rId1"/>
    <sheet name="②自己資金・民間資金" sheetId="6" r:id="rId2"/>
    <sheet name="③事業費" sheetId="21" r:id="rId3"/>
    <sheet name="④管理的経費" sheetId="34" r:id="rId4"/>
    <sheet name="⑤ 直接事業費" sheetId="9" r:id="rId5"/>
  </sheets>
  <definedNames>
    <definedName name="_xlnm.Print_Area" localSheetId="0">'① 調達の内訳'!$A$1:$C$15</definedName>
    <definedName name="_xlnm.Print_Area" localSheetId="1">②自己資金・民間資金!$A$1:$D$11</definedName>
    <definedName name="_xlnm.Print_Area" localSheetId="2">③事業費!$A$1:$C$14</definedName>
    <definedName name="_xlnm.Print_Area" localSheetId="3">④管理的経費!$A$1:$P$35</definedName>
    <definedName name="_xlnm.Print_Area" localSheetId="4">'⑤ 直接事業費'!$A$1:$P$38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1" i="9" l="1"/>
  <c r="K11" i="9"/>
  <c r="H11" i="9"/>
  <c r="E11" i="9"/>
  <c r="C12" i="21"/>
  <c r="L15" i="34"/>
  <c r="K15" i="34"/>
  <c r="H15" i="34"/>
  <c r="E15" i="34"/>
  <c r="L14" i="34"/>
  <c r="K14" i="34"/>
  <c r="H14" i="34"/>
  <c r="E14" i="34"/>
  <c r="L13" i="34"/>
  <c r="K13" i="34"/>
  <c r="H13" i="34"/>
  <c r="E13" i="34"/>
  <c r="L24" i="34"/>
  <c r="K24" i="34"/>
  <c r="H24" i="34"/>
  <c r="E24" i="34"/>
  <c r="L23" i="34"/>
  <c r="K23" i="34"/>
  <c r="H23" i="34"/>
  <c r="E23" i="34"/>
  <c r="L22" i="34"/>
  <c r="K22" i="34"/>
  <c r="H22" i="34"/>
  <c r="E22" i="34"/>
  <c r="L21" i="34"/>
  <c r="K21" i="34"/>
  <c r="H21" i="34"/>
  <c r="E21" i="34"/>
  <c r="L20" i="34"/>
  <c r="K20" i="34"/>
  <c r="H20" i="34"/>
  <c r="E20" i="34"/>
  <c r="L19" i="34"/>
  <c r="K19" i="34"/>
  <c r="H19" i="34"/>
  <c r="E19" i="34"/>
  <c r="L12" i="34"/>
  <c r="K12" i="34"/>
  <c r="H12" i="34"/>
  <c r="E12" i="34"/>
  <c r="L11" i="34"/>
  <c r="K11" i="34"/>
  <c r="H11" i="34"/>
  <c r="E11" i="34"/>
  <c r="L10" i="34"/>
  <c r="K10" i="34"/>
  <c r="H10" i="34"/>
  <c r="E10" i="34"/>
  <c r="L28" i="34"/>
  <c r="K28" i="34"/>
  <c r="H28" i="34"/>
  <c r="E28" i="34"/>
  <c r="L27" i="9"/>
  <c r="K27" i="9"/>
  <c r="H27" i="9"/>
  <c r="E27" i="9"/>
  <c r="L26" i="9"/>
  <c r="K26" i="9"/>
  <c r="H26" i="9"/>
  <c r="E26" i="9"/>
  <c r="L25" i="9"/>
  <c r="K25" i="9"/>
  <c r="H25" i="9"/>
  <c r="E25" i="9"/>
  <c r="L30" i="9"/>
  <c r="K30" i="9"/>
  <c r="H30" i="9"/>
  <c r="E30" i="9"/>
  <c r="L29" i="9"/>
  <c r="K29" i="9"/>
  <c r="H29" i="9"/>
  <c r="E29" i="9"/>
  <c r="L28" i="9"/>
  <c r="K28" i="9"/>
  <c r="H28" i="9"/>
  <c r="E28" i="9"/>
  <c r="B19" i="34" l="1"/>
  <c r="B13" i="34"/>
  <c r="B10" i="34"/>
  <c r="B22" i="34"/>
  <c r="B28" i="9"/>
  <c r="B25" i="9"/>
  <c r="L18" i="9" l="1"/>
  <c r="K18" i="9"/>
  <c r="H18" i="9"/>
  <c r="E18" i="9"/>
  <c r="L17" i="9"/>
  <c r="K17" i="9"/>
  <c r="H17" i="9"/>
  <c r="E17" i="9"/>
  <c r="L16" i="9"/>
  <c r="K16" i="9"/>
  <c r="H16" i="9"/>
  <c r="E16" i="9"/>
  <c r="L15" i="9"/>
  <c r="K15" i="9"/>
  <c r="H15" i="9"/>
  <c r="E15" i="9"/>
  <c r="L14" i="9"/>
  <c r="K14" i="9"/>
  <c r="H14" i="9"/>
  <c r="E14" i="9"/>
  <c r="L13" i="9"/>
  <c r="K13" i="9"/>
  <c r="H13" i="9"/>
  <c r="E13" i="9"/>
  <c r="L21" i="9"/>
  <c r="K21" i="9"/>
  <c r="H21" i="9"/>
  <c r="E21" i="9"/>
  <c r="L20" i="9"/>
  <c r="K20" i="9"/>
  <c r="H20" i="9"/>
  <c r="E20" i="9"/>
  <c r="L19" i="9"/>
  <c r="K19" i="9"/>
  <c r="H19" i="9"/>
  <c r="E19" i="9"/>
  <c r="H10" i="9"/>
  <c r="B13" i="9" l="1"/>
  <c r="B19" i="9"/>
  <c r="B16" i="9"/>
  <c r="C8" i="21"/>
  <c r="C5" i="21"/>
  <c r="C13" i="21"/>
  <c r="L7" i="34" l="1"/>
  <c r="K7" i="34"/>
  <c r="H7" i="34"/>
  <c r="E7" i="34"/>
  <c r="L6" i="34"/>
  <c r="K6" i="34"/>
  <c r="H6" i="34"/>
  <c r="E6" i="34"/>
  <c r="L5" i="34"/>
  <c r="K5" i="34"/>
  <c r="H5" i="34"/>
  <c r="E5" i="34"/>
  <c r="B5" i="34" l="1"/>
  <c r="B8" i="34" s="1"/>
  <c r="C12" i="1" l="1"/>
  <c r="B9" i="6"/>
  <c r="C13" i="1" l="1"/>
  <c r="C14" i="1" s="1"/>
  <c r="E9" i="6"/>
  <c r="L10" i="9" l="1"/>
  <c r="L5" i="9"/>
  <c r="C9" i="21" l="1"/>
  <c r="L16" i="34" l="1"/>
  <c r="E10" i="9" l="1"/>
  <c r="L17" i="34" l="1"/>
  <c r="K5" i="9" l="1"/>
  <c r="K6" i="9"/>
  <c r="K7" i="9"/>
  <c r="H5" i="9"/>
  <c r="H6" i="9"/>
  <c r="H7" i="9"/>
  <c r="E5" i="9"/>
  <c r="E6" i="9"/>
  <c r="E7" i="9"/>
  <c r="L7" i="9"/>
  <c r="L6" i="9"/>
  <c r="B5" i="9" l="1"/>
  <c r="B8" i="9" s="1"/>
  <c r="L12" i="9" l="1"/>
  <c r="L22" i="9"/>
  <c r="L23" i="9"/>
  <c r="L24" i="9"/>
  <c r="L31" i="9"/>
  <c r="L32" i="9"/>
  <c r="L33" i="9"/>
  <c r="L18" i="34"/>
  <c r="B16" i="34" s="1"/>
  <c r="L25" i="34"/>
  <c r="L26" i="34"/>
  <c r="L27" i="34"/>
  <c r="L29" i="34"/>
  <c r="L30" i="34"/>
  <c r="K12" i="9"/>
  <c r="K22" i="9"/>
  <c r="K23" i="9"/>
  <c r="K24" i="9"/>
  <c r="K31" i="9"/>
  <c r="K32" i="9"/>
  <c r="K33" i="9"/>
  <c r="K10" i="9"/>
  <c r="H12" i="9"/>
  <c r="H22" i="9"/>
  <c r="H23" i="9"/>
  <c r="H24" i="9"/>
  <c r="H31" i="9"/>
  <c r="H32" i="9"/>
  <c r="H33" i="9"/>
  <c r="E12" i="9"/>
  <c r="E22" i="9"/>
  <c r="E23" i="9"/>
  <c r="E24" i="9"/>
  <c r="E31" i="9"/>
  <c r="E32" i="9"/>
  <c r="E33" i="9"/>
  <c r="K17" i="34"/>
  <c r="K18" i="34"/>
  <c r="K25" i="34"/>
  <c r="K26" i="34"/>
  <c r="K27" i="34"/>
  <c r="K29" i="34"/>
  <c r="K30" i="34"/>
  <c r="K16" i="34"/>
  <c r="H17" i="34"/>
  <c r="H18" i="34"/>
  <c r="H25" i="34"/>
  <c r="H26" i="34"/>
  <c r="H27" i="34"/>
  <c r="H29" i="34"/>
  <c r="H30" i="34"/>
  <c r="H16" i="34"/>
  <c r="E25" i="34"/>
  <c r="E26" i="34"/>
  <c r="E27" i="34"/>
  <c r="E29" i="34"/>
  <c r="E30" i="34"/>
  <c r="E17" i="34"/>
  <c r="E18" i="34"/>
  <c r="E16" i="34"/>
  <c r="B31" i="9" l="1"/>
  <c r="B22" i="9"/>
  <c r="B10" i="9"/>
  <c r="B25" i="34"/>
  <c r="B28" i="34"/>
  <c r="B31" i="34" l="1"/>
  <c r="B32" i="34" s="1"/>
  <c r="C32" i="34" s="1"/>
  <c r="B34" i="9"/>
  <c r="B35" i="9" s="1"/>
  <c r="C35" i="9" s="1"/>
</calcChain>
</file>

<file path=xl/sharedStrings.xml><?xml version="1.0" encoding="utf-8"?>
<sst xmlns="http://schemas.openxmlformats.org/spreadsheetml/2006/main" count="91" uniqueCount="59">
  <si>
    <t>新型コロナウイルス対応支援助成　実行団体</t>
    <rPh sb="0" eb="2">
      <t>シンガタ</t>
    </rPh>
    <rPh sb="9" eb="11">
      <t>タイオウ</t>
    </rPh>
    <rPh sb="11" eb="13">
      <t>シエン</t>
    </rPh>
    <rPh sb="13" eb="15">
      <t>ジョセイ</t>
    </rPh>
    <rPh sb="16" eb="18">
      <t>ジッコウ</t>
    </rPh>
    <rPh sb="18" eb="20">
      <t>ダンタイ</t>
    </rPh>
    <phoneticPr fontId="2"/>
  </si>
  <si>
    <t>申請事業名：</t>
    <rPh sb="0" eb="2">
      <t>シンセイ</t>
    </rPh>
    <rPh sb="2" eb="4">
      <t>ジギョウ</t>
    </rPh>
    <rPh sb="4" eb="5">
      <t>メイ</t>
    </rPh>
    <phoneticPr fontId="2"/>
  </si>
  <si>
    <t>●●事業</t>
    <rPh sb="2" eb="4">
      <t>ジギョウ</t>
    </rPh>
    <phoneticPr fontId="2"/>
  </si>
  <si>
    <t>申請団体名：</t>
    <rPh sb="0" eb="2">
      <t>シンセイ</t>
    </rPh>
    <rPh sb="2" eb="4">
      <t>ダンタイ</t>
    </rPh>
    <rPh sb="4" eb="5">
      <t>メイ</t>
    </rPh>
    <phoneticPr fontId="2"/>
  </si>
  <si>
    <t>特定非営利活動法人▲▲</t>
    <rPh sb="0" eb="9">
      <t>トクテイヒエイリカツドウホウジン</t>
    </rPh>
    <phoneticPr fontId="2"/>
  </si>
  <si>
    <t>事業期間：</t>
    <rPh sb="0" eb="2">
      <t>ジギョウ</t>
    </rPh>
    <rPh sb="2" eb="4">
      <t>キカン</t>
    </rPh>
    <phoneticPr fontId="2"/>
  </si>
  <si>
    <t>2021年10月～2022年9月</t>
    <rPh sb="4" eb="5">
      <t>ネン</t>
    </rPh>
    <rPh sb="7" eb="8">
      <t>ツキ</t>
    </rPh>
    <rPh sb="13" eb="14">
      <t>ネン</t>
    </rPh>
    <rPh sb="15" eb="16">
      <t>ツキ</t>
    </rPh>
    <phoneticPr fontId="2"/>
  </si>
  <si>
    <t>資金分配団体の事業名：</t>
    <rPh sb="0" eb="2">
      <t>シキン</t>
    </rPh>
    <rPh sb="2" eb="4">
      <t>ブンパイ</t>
    </rPh>
    <rPh sb="4" eb="6">
      <t>ダンタイ</t>
    </rPh>
    <rPh sb="7" eb="9">
      <t>ジギョウ</t>
    </rPh>
    <rPh sb="9" eb="10">
      <t>メイ</t>
    </rPh>
    <phoneticPr fontId="2"/>
  </si>
  <si>
    <t>○○事業</t>
    <rPh sb="2" eb="4">
      <t>ジギョウ</t>
    </rPh>
    <phoneticPr fontId="2"/>
  </si>
  <si>
    <t>資金分配団体名：</t>
    <rPh sb="0" eb="2">
      <t>シキン</t>
    </rPh>
    <rPh sb="2" eb="4">
      <t>ブンパイ</t>
    </rPh>
    <rPh sb="4" eb="6">
      <t>ダンタイ</t>
    </rPh>
    <rPh sb="6" eb="7">
      <t>メイ</t>
    </rPh>
    <phoneticPr fontId="2"/>
  </si>
  <si>
    <t>公益財団法人△△</t>
    <rPh sb="0" eb="6">
      <t>コウエキザイダンホウジン</t>
    </rPh>
    <phoneticPr fontId="2"/>
  </si>
  <si>
    <t>① 調達の内訳</t>
    <phoneticPr fontId="3"/>
  </si>
  <si>
    <t>（自己資金・民間資金が確保できなくても申請できます。）</t>
    <rPh sb="1" eb="5">
      <t>ジコシキン</t>
    </rPh>
    <rPh sb="6" eb="8">
      <t>ミンカン</t>
    </rPh>
    <rPh sb="8" eb="10">
      <t>シキン</t>
    </rPh>
    <rPh sb="11" eb="13">
      <t>カクホ</t>
    </rPh>
    <rPh sb="19" eb="21">
      <t>シンセイ</t>
    </rPh>
    <phoneticPr fontId="2"/>
  </si>
  <si>
    <t>資金費の調達</t>
    <rPh sb="0" eb="2">
      <t>シキン</t>
    </rPh>
    <rPh sb="2" eb="3">
      <t>ヒ</t>
    </rPh>
    <rPh sb="4" eb="6">
      <t>チョウタツ</t>
    </rPh>
    <phoneticPr fontId="2"/>
  </si>
  <si>
    <t>金額（円）</t>
    <rPh sb="0" eb="2">
      <t>キンガク</t>
    </rPh>
    <rPh sb="3" eb="4">
      <t>エン</t>
    </rPh>
    <phoneticPr fontId="2"/>
  </si>
  <si>
    <t>A. 助成金</t>
    <phoneticPr fontId="2"/>
  </si>
  <si>
    <t>B. 自己資金・民間資金</t>
  </si>
  <si>
    <t>合計（A+B)</t>
  </si>
  <si>
    <t>注１）黄色セルは自動計算セルのため入力不要です。</t>
    <phoneticPr fontId="2"/>
  </si>
  <si>
    <t>②自己資金・民間資金（① 調達の内訳のB)の明細</t>
    <rPh sb="1" eb="3">
      <t>ジコ</t>
    </rPh>
    <rPh sb="3" eb="5">
      <t>シキン</t>
    </rPh>
    <rPh sb="6" eb="8">
      <t>ミンカン</t>
    </rPh>
    <rPh sb="8" eb="10">
      <t>シキン</t>
    </rPh>
    <rPh sb="22" eb="24">
      <t>メイサイ</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</si>
  <si>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2"/>
  </si>
  <si>
    <t>資金の種類</t>
    <rPh sb="0" eb="2">
      <t>シキン</t>
    </rPh>
    <rPh sb="3" eb="5">
      <t>シュルイ</t>
    </rPh>
    <phoneticPr fontId="2"/>
  </si>
  <si>
    <t>調達確度
（A:確定済、B:内諾済、C:調整中、D:計画段階）</t>
  </si>
  <si>
    <t>備考
（調達時期等）</t>
    <rPh sb="0" eb="2">
      <t>ビコウ</t>
    </rPh>
    <rPh sb="4" eb="6">
      <t>チョウタツ</t>
    </rPh>
    <rPh sb="6" eb="8">
      <t>ジキ</t>
    </rPh>
    <rPh sb="8" eb="9">
      <t>ナド</t>
    </rPh>
    <phoneticPr fontId="2"/>
  </si>
  <si>
    <t>ERROR CHECK</t>
    <phoneticPr fontId="2"/>
  </si>
  <si>
    <t>合計</t>
    <rPh sb="0" eb="2">
      <t>ゴウケイ</t>
    </rPh>
    <phoneticPr fontId="2"/>
  </si>
  <si>
    <t>注２）行が足りない場合には適宜行を挿入してご利用ください。</t>
    <rPh sb="0" eb="1">
      <t>チュウ</t>
    </rPh>
    <rPh sb="3" eb="4">
      <t>ギョウ</t>
    </rPh>
    <rPh sb="5" eb="6">
      <t>タ</t>
    </rPh>
    <rPh sb="9" eb="11">
      <t>バアイ</t>
    </rPh>
    <rPh sb="13" eb="15">
      <t>テキギ</t>
    </rPh>
    <rPh sb="15" eb="16">
      <t>ギョウ</t>
    </rPh>
    <rPh sb="17" eb="19">
      <t>ソウニュウ</t>
    </rPh>
    <rPh sb="22" eb="24">
      <t>リヨウ</t>
    </rPh>
    <phoneticPr fontId="2"/>
  </si>
  <si>
    <t>③事業費（①調達内訳の A+B)の明細</t>
    <rPh sb="1" eb="4">
      <t>ジギョウヒ</t>
    </rPh>
    <rPh sb="6" eb="8">
      <t>チョウタツ</t>
    </rPh>
    <rPh sb="8" eb="10">
      <t>ウチワケ</t>
    </rPh>
    <rPh sb="17" eb="19">
      <t>メイサイ</t>
    </rPh>
    <phoneticPr fontId="3"/>
  </si>
  <si>
    <t>(1) 事業費の支出明細</t>
    <phoneticPr fontId="2"/>
  </si>
  <si>
    <t>A. 助成金</t>
    <rPh sb="3" eb="6">
      <t>ジョセイキン</t>
    </rPh>
    <phoneticPr fontId="2"/>
  </si>
  <si>
    <t>直接事業費</t>
    <rPh sb="0" eb="2">
      <t>チョクセツ</t>
    </rPh>
    <rPh sb="2" eb="5">
      <t>ジギョウヒ</t>
    </rPh>
    <phoneticPr fontId="2"/>
  </si>
  <si>
    <t>管理的経費</t>
    <rPh sb="0" eb="3">
      <t>カンリテキ</t>
    </rPh>
    <rPh sb="3" eb="5">
      <t>ケイヒ</t>
    </rPh>
    <phoneticPr fontId="2"/>
  </si>
  <si>
    <t>管理的経費の割合</t>
    <rPh sb="0" eb="3">
      <t>カンリテキ</t>
    </rPh>
    <rPh sb="3" eb="5">
      <t>ケイヒ</t>
    </rPh>
    <rPh sb="6" eb="8">
      <t>ワリアイ</t>
    </rPh>
    <phoneticPr fontId="2"/>
  </si>
  <si>
    <t>B. 自己資金・民間資金</t>
    <rPh sb="3" eb="5">
      <t>ジコ</t>
    </rPh>
    <rPh sb="5" eb="7">
      <t>シキン</t>
    </rPh>
    <rPh sb="8" eb="10">
      <t>ミンカン</t>
    </rPh>
    <rPh sb="10" eb="12">
      <t>シキン</t>
    </rPh>
    <phoneticPr fontId="2"/>
  </si>
  <si>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2"/>
  </si>
  <si>
    <t>(2) 直接事業費の概算</t>
    <phoneticPr fontId="2"/>
  </si>
  <si>
    <t>D.直接事業費</t>
    <rPh sb="2" eb="4">
      <t>チョクセツ</t>
    </rPh>
    <rPh sb="4" eb="7">
      <t>ジギョウヒ</t>
    </rPh>
    <phoneticPr fontId="2"/>
  </si>
  <si>
    <t>事業費に占める割合</t>
    <rPh sb="0" eb="3">
      <t>ジギョウヒ</t>
    </rPh>
    <rPh sb="4" eb="5">
      <t>シ</t>
    </rPh>
    <rPh sb="7" eb="9">
      <t>ワリアイ</t>
    </rPh>
    <phoneticPr fontId="2"/>
  </si>
  <si>
    <t>④管理的経費の明細</t>
    <rPh sb="1" eb="4">
      <t>カンリテキ</t>
    </rPh>
    <rPh sb="4" eb="6">
      <t>ケイヒ</t>
    </rPh>
    <rPh sb="7" eb="9">
      <t>メイサイ</t>
    </rPh>
    <phoneticPr fontId="3"/>
  </si>
  <si>
    <t>会計科目</t>
    <rPh sb="0" eb="4">
      <t>カイケイカモク</t>
    </rPh>
    <phoneticPr fontId="2"/>
  </si>
  <si>
    <t>金額</t>
    <rPh sb="0" eb="2">
      <t>キンガク</t>
    </rPh>
    <phoneticPr fontId="3"/>
  </si>
  <si>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3"/>
  </si>
  <si>
    <t>項目</t>
    <rPh sb="0" eb="2">
      <t>コウモク</t>
    </rPh>
    <phoneticPr fontId="3"/>
  </si>
  <si>
    <t>単価(円）</t>
    <rPh sb="0" eb="2">
      <t>タンカ</t>
    </rPh>
    <rPh sb="3" eb="4">
      <t>エン</t>
    </rPh>
    <phoneticPr fontId="3"/>
  </si>
  <si>
    <t>x</t>
    <phoneticPr fontId="2"/>
  </si>
  <si>
    <t>値</t>
    <rPh sb="0" eb="1">
      <t>アタイ</t>
    </rPh>
    <phoneticPr fontId="2"/>
  </si>
  <si>
    <t>単位</t>
    <rPh sb="0" eb="2">
      <t>タンイ</t>
    </rPh>
    <phoneticPr fontId="3"/>
  </si>
  <si>
    <t>=</t>
    <phoneticPr fontId="2"/>
  </si>
  <si>
    <t>小計</t>
    <rPh sb="0" eb="2">
      <t>ショウケイ</t>
    </rPh>
    <phoneticPr fontId="3"/>
  </si>
  <si>
    <t>按分根拠・備考</t>
    <rPh sb="0" eb="2">
      <t>アンブン</t>
    </rPh>
    <rPh sb="2" eb="4">
      <t>コンキョ</t>
    </rPh>
    <rPh sb="5" eb="7">
      <t>ビコウ</t>
    </rPh>
    <phoneticPr fontId="3"/>
  </si>
  <si>
    <t>人件費</t>
    <rPh sb="0" eb="3">
      <t>ジンケンヒ</t>
    </rPh>
    <phoneticPr fontId="2"/>
  </si>
  <si>
    <t>小計</t>
    <rPh sb="0" eb="2">
      <t>ショウケイ</t>
    </rPh>
    <phoneticPr fontId="2"/>
  </si>
  <si>
    <t>その他の経費</t>
    <rPh sb="2" eb="3">
      <t>タ</t>
    </rPh>
    <rPh sb="4" eb="6">
      <t>ケイヒ</t>
    </rPh>
    <rPh sb="5" eb="6">
      <t>ヒ</t>
    </rPh>
    <phoneticPr fontId="2"/>
  </si>
  <si>
    <t>注１）黄色セルは自動計算セルのため入力不要です。</t>
    <rPh sb="0" eb="1">
      <t>チュウ</t>
    </rPh>
    <rPh sb="3" eb="5">
      <t>キイロ</t>
    </rPh>
    <rPh sb="8" eb="10">
      <t>ジドウ</t>
    </rPh>
    <rPh sb="10" eb="12">
      <t>ケイサン</t>
    </rPh>
    <rPh sb="17" eb="19">
      <t>ニュウリョク</t>
    </rPh>
    <rPh sb="19" eb="21">
      <t>フヨウ</t>
    </rPh>
    <phoneticPr fontId="2"/>
  </si>
  <si>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2"/>
  </si>
  <si>
    <t>⑤ 直接事業費（③事業費のD）の支出</t>
    <rPh sb="2" eb="4">
      <t>チョクセツ</t>
    </rPh>
    <rPh sb="4" eb="7">
      <t>ジギョウヒ</t>
    </rPh>
    <rPh sb="9" eb="12">
      <t>ジギョウヒ</t>
    </rPh>
    <rPh sb="16" eb="18">
      <t>シシュツ</t>
    </rPh>
    <phoneticPr fontId="3"/>
  </si>
  <si>
    <t>＝</t>
    <phoneticPr fontId="2"/>
  </si>
  <si>
    <t>按分根拠・備考</t>
    <phoneticPr fontId="3"/>
  </si>
  <si>
    <t>その他の活動費</t>
    <rPh sb="2" eb="3">
      <t>タ</t>
    </rPh>
    <rPh sb="4" eb="6">
      <t>カツドウ</t>
    </rPh>
    <rPh sb="6" eb="7">
      <t>ヒ</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</si>
</sst>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
    <numFmt numFmtId="178" formatCode="0_ "/>
    <numFmt numFmtId="179" formatCode="#,##0.0_);[Red]\(#,##0.0\)"/>
    <numFmt numFmtId="180" formatCode="0.0_ "/>
  </numFmts>
  <fonts count="2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6"/>
      <name val="ＭＳ Ｐゴシック"/>
      <family val="3"/>
      <charset val="128"/>
    </font>
    <font>
      <sz val="10"/>
      <name val="游ゴシック"/>
      <family val="3"/>
      <charset val="128"/>
    </font>
    <font>
      <sz val="9"/>
      <name val="游ゴシック"/>
      <family val="3"/>
      <charset val="128"/>
    </font>
    <font>
      <b/>
      <sz val="9"/>
      <name val="游ゴシック"/>
      <family val="3"/>
      <charset val="128"/>
    </font>
    <font>
      <sz val="9"/>
      <color rgb="FFFF0000"/>
      <name val="游ゴシック"/>
      <family val="3"/>
      <charset val="128"/>
    </font>
    <font>
      <b/>
      <sz val="12"/>
      <color theme="1"/>
      <name val="游ゴシック"/>
      <family val="3"/>
      <charset val="128"/>
    </font>
    <font>
      <b/>
      <sz val="14"/>
      <color theme="1"/>
      <name val="游ゴシック"/>
      <family val="3"/>
      <charset val="128"/>
    </font>
    <font>
      <sz val="11"/>
      <color theme="1"/>
      <name val="游ゴシック"/>
      <family val="3"/>
      <charset val="128"/>
    </font>
    <font>
      <sz val="14"/>
      <name val="游ゴシック"/>
      <family val="3"/>
      <charset val="128"/>
    </font>
    <font>
      <b/>
      <sz val="12"/>
      <name val="游ゴシック"/>
      <family val="3"/>
      <charset val="128"/>
    </font>
    <font>
      <sz val="12"/>
      <name val="游ゴシック"/>
      <family val="3"/>
      <charset val="128"/>
    </font>
    <font>
      <b/>
      <sz val="14"/>
      <name val="游ゴシック"/>
      <family val="3"/>
      <charset val="128"/>
    </font>
    <font>
      <b/>
      <sz val="11"/>
      <color rgb="FFFF0000"/>
      <name val="游ゴシック"/>
      <family val="3"/>
      <charset val="128"/>
    </font>
    <font>
      <sz val="11"/>
      <color rgb="FFFF0000"/>
      <name val="游ゴシック"/>
      <family val="3"/>
      <charset val="128"/>
    </font>
    <font>
      <sz val="11"/>
      <name val="游ゴシック"/>
      <family val="3"/>
      <charset val="128"/>
    </font>
    <font>
      <b/>
      <sz val="10"/>
      <name val="游ゴシック"/>
      <family val="3"/>
      <charset val="128"/>
    </font>
    <font>
      <b/>
      <sz val="11"/>
      <color theme="1"/>
      <name val="游ゴシック"/>
      <family val="3"/>
      <charset val="128"/>
    </font>
    <font>
      <sz val="14"/>
      <color theme="1"/>
      <name val="游ゴシック"/>
      <family val="3"/>
      <charset val="128"/>
    </font>
    <font>
      <sz val="18"/>
      <name val="游ゴシック"/>
      <family val="3"/>
      <charset val="128"/>
    </font>
    <font>
      <b/>
      <sz val="14"/>
      <color rgb="FFFF0000"/>
      <name val="游ゴシック"/>
      <family val="3"/>
      <charset val="128"/>
    </font>
    <font>
      <sz val="14"/>
      <name val="游ゴシック"/>
      <family val="3"/>
      <charset val="128"/>
      <scheme val="minor"/>
    </font>
    <font>
      <sz val="11"/>
      <color theme="1"/>
      <name val="游ゴシック"/>
      <family val="3"/>
      <charset val="128"/>
      <scheme val="minor"/>
    </font>
    <font>
      <b/>
      <sz val="14"/>
      <color rgb="FFFF0000"/>
      <name val="游ゴシック"/>
      <family val="3"/>
      <charset val="128"/>
      <scheme val="minor"/>
    </font>
  </fonts>
  <fills count="7">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87">
    <xf numFmtId="0" fontId="0" fillId="0" borderId="0" xfId="0">
      <alignment vertical="center"/>
    </xf>
    <xf numFmtId="0" fontId="5" fillId="0" borderId="1" xfId="0" applyFont="1" applyBorder="1" applyAlignment="1">
      <alignment horizontal="left" vertical="center" wrapText="1"/>
    </xf>
    <xf numFmtId="0" fontId="4" fillId="0" borderId="0" xfId="0" applyFont="1" applyAlignment="1" applyProtection="1">
      <alignment horizontal="center" vertical="center" wrapText="1"/>
      <protection locked="0"/>
    </xf>
    <xf numFmtId="0" fontId="4" fillId="0" borderId="0" xfId="0" applyFont="1" applyAlignment="1" applyProtection="1">
      <alignment horizontal="left" vertical="center" wrapText="1"/>
      <protection locked="0"/>
    </xf>
    <xf numFmtId="177" fontId="6" fillId="0" borderId="0" xfId="2" applyNumberFormat="1" applyFont="1" applyFill="1" applyBorder="1" applyAlignment="1" applyProtection="1">
      <alignment horizontal="center" vertical="center"/>
      <protection locked="0"/>
    </xf>
    <xf numFmtId="177" fontId="6" fillId="2" borderId="1" xfId="2" applyNumberFormat="1" applyFont="1" applyFill="1" applyBorder="1" applyAlignment="1" applyProtection="1">
      <alignment vertical="center"/>
    </xf>
    <xf numFmtId="177" fontId="6" fillId="2" borderId="1" xfId="1" applyNumberFormat="1" applyFont="1" applyFill="1" applyBorder="1" applyAlignment="1" applyProtection="1">
      <alignment horizontal="right" vertical="center"/>
    </xf>
    <xf numFmtId="38" fontId="5" fillId="2" borderId="1" xfId="2" applyNumberFormat="1" applyFont="1" applyFill="1" applyBorder="1" applyAlignment="1" applyProtection="1">
      <alignment horizontal="right" vertical="center"/>
    </xf>
    <xf numFmtId="0" fontId="8" fillId="0" borderId="0" xfId="0" applyFont="1">
      <alignment vertical="center"/>
    </xf>
    <xf numFmtId="0" fontId="9" fillId="0" borderId="0" xfId="0" applyFont="1">
      <alignment vertical="center"/>
    </xf>
    <xf numFmtId="0" fontId="10" fillId="0" borderId="0" xfId="0" applyFont="1" applyProtection="1">
      <alignment vertical="center"/>
      <protection locked="0"/>
    </xf>
    <xf numFmtId="0" fontId="4" fillId="0" borderId="0" xfId="0" applyFont="1" applyProtection="1">
      <alignment vertical="center"/>
      <protection locked="0"/>
    </xf>
    <xf numFmtId="38" fontId="4" fillId="0" borderId="0" xfId="1" applyFont="1" applyFill="1" applyBorder="1" applyAlignment="1" applyProtection="1">
      <alignment vertical="center"/>
      <protection locked="0"/>
    </xf>
    <xf numFmtId="38" fontId="4" fillId="0" borderId="0" xfId="1" applyFont="1" applyFill="1" applyBorder="1" applyAlignment="1" applyProtection="1">
      <alignment horizontal="center" vertical="center"/>
      <protection locked="0"/>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horizontal="left" vertical="center"/>
    </xf>
    <xf numFmtId="0" fontId="4" fillId="3" borderId="10" xfId="0" applyFont="1" applyFill="1" applyBorder="1" applyAlignment="1">
      <alignment horizontal="center" vertical="center"/>
    </xf>
    <xf numFmtId="0" fontId="15" fillId="0" borderId="0" xfId="0" applyFont="1" applyProtection="1">
      <alignment vertical="center"/>
      <protection locked="0"/>
    </xf>
    <xf numFmtId="176" fontId="18" fillId="0" borderId="0" xfId="0" applyNumberFormat="1" applyFont="1" applyAlignment="1" applyProtection="1">
      <alignment vertical="center" shrinkToFit="1"/>
      <protection locked="0"/>
    </xf>
    <xf numFmtId="0" fontId="15" fillId="0" borderId="1" xfId="0" applyFont="1" applyBorder="1" applyProtection="1">
      <alignment vertical="center"/>
      <protection locked="0"/>
    </xf>
    <xf numFmtId="0" fontId="10" fillId="6" borderId="1" xfId="0" applyFont="1" applyFill="1" applyBorder="1" applyAlignment="1" applyProtection="1">
      <alignment horizontal="left" vertical="center"/>
      <protection locked="0"/>
    </xf>
    <xf numFmtId="0" fontId="10" fillId="6" borderId="1" xfId="0" applyFont="1" applyFill="1" applyBorder="1" applyAlignment="1" applyProtection="1">
      <alignment horizontal="center" vertical="center" wrapText="1"/>
      <protection locked="0"/>
    </xf>
    <xf numFmtId="0" fontId="10" fillId="6" borderId="1" xfId="0" applyFont="1" applyFill="1" applyBorder="1" applyAlignment="1" applyProtection="1">
      <alignment horizontal="left" vertical="center" wrapText="1"/>
      <protection locked="0"/>
    </xf>
    <xf numFmtId="0" fontId="10" fillId="0" borderId="1" xfId="0" applyFont="1" applyBorder="1" applyProtection="1">
      <alignment vertical="center"/>
      <protection locked="0"/>
    </xf>
    <xf numFmtId="0" fontId="10" fillId="0" borderId="0" xfId="0" applyFont="1">
      <alignment vertical="center"/>
    </xf>
    <xf numFmtId="0" fontId="10" fillId="3" borderId="1" xfId="0" applyFont="1" applyFill="1" applyBorder="1" applyAlignment="1">
      <alignment horizontal="center" vertical="center" wrapText="1"/>
    </xf>
    <xf numFmtId="0" fontId="15" fillId="0" borderId="11" xfId="0" applyFont="1" applyBorder="1" applyAlignment="1">
      <alignment vertical="top"/>
    </xf>
    <xf numFmtId="0" fontId="15" fillId="0" borderId="0" xfId="0" applyFont="1" applyAlignment="1">
      <alignment vertical="top"/>
    </xf>
    <xf numFmtId="3" fontId="4" fillId="2" borderId="1" xfId="0" applyNumberFormat="1" applyFont="1" applyFill="1" applyBorder="1" applyAlignment="1">
      <alignment horizontal="right" vertical="center"/>
    </xf>
    <xf numFmtId="0" fontId="15" fillId="0" borderId="6" xfId="0" applyFont="1" applyBorder="1" applyAlignment="1" applyProtection="1">
      <alignment vertical="top"/>
      <protection locked="0"/>
    </xf>
    <xf numFmtId="0" fontId="16" fillId="0" borderId="6" xfId="0" applyFont="1" applyBorder="1" applyAlignment="1">
      <alignment vertical="top"/>
    </xf>
    <xf numFmtId="38" fontId="10" fillId="6" borderId="1" xfId="1" applyFont="1" applyFill="1" applyBorder="1" applyAlignment="1" applyProtection="1">
      <alignment horizontal="right" vertical="center" wrapText="1"/>
      <protection locked="0"/>
    </xf>
    <xf numFmtId="0" fontId="15" fillId="0" borderId="0" xfId="0" applyFont="1">
      <alignment vertical="center"/>
    </xf>
    <xf numFmtId="0" fontId="10" fillId="6" borderId="13" xfId="0" applyFont="1" applyFill="1" applyBorder="1" applyAlignment="1">
      <alignment horizontal="center" vertical="center"/>
    </xf>
    <xf numFmtId="0" fontId="10" fillId="6" borderId="16" xfId="0" applyFont="1" applyFill="1" applyBorder="1" applyAlignment="1" applyProtection="1">
      <alignment horizontal="left" vertical="center"/>
      <protection locked="0"/>
    </xf>
    <xf numFmtId="38" fontId="10" fillId="6" borderId="16" xfId="1" applyFont="1" applyFill="1" applyBorder="1" applyAlignment="1" applyProtection="1">
      <alignment horizontal="right" vertical="center" wrapText="1"/>
      <protection locked="0"/>
    </xf>
    <xf numFmtId="0" fontId="10" fillId="6" borderId="16" xfId="0" applyFont="1" applyFill="1" applyBorder="1" applyAlignment="1" applyProtection="1">
      <alignment horizontal="center" vertical="center" wrapText="1"/>
      <protection locked="0"/>
    </xf>
    <xf numFmtId="0" fontId="10" fillId="6" borderId="16" xfId="0" applyFont="1" applyFill="1" applyBorder="1" applyAlignment="1" applyProtection="1">
      <alignment horizontal="left" vertical="center" wrapText="1"/>
      <protection locked="0"/>
    </xf>
    <xf numFmtId="176" fontId="4" fillId="2" borderId="13" xfId="0" applyNumberFormat="1" applyFont="1" applyFill="1" applyBorder="1" applyAlignment="1">
      <alignment horizontal="right" vertical="center" shrinkToFit="1"/>
    </xf>
    <xf numFmtId="0" fontId="21" fillId="0" borderId="0" xfId="0" applyFont="1" applyAlignment="1">
      <alignment horizontal="left" vertical="center"/>
    </xf>
    <xf numFmtId="0" fontId="12" fillId="0" borderId="0" xfId="0" applyFont="1" applyAlignment="1" applyProtection="1">
      <alignment horizontal="center" vertical="center"/>
      <protection locked="0"/>
    </xf>
    <xf numFmtId="0" fontId="4" fillId="0" borderId="0" xfId="0" applyFont="1" applyAlignment="1" applyProtection="1">
      <alignment horizontal="center" vertical="center"/>
      <protection locked="0"/>
    </xf>
    <xf numFmtId="176" fontId="4" fillId="0" borderId="0" xfId="0" applyNumberFormat="1" applyFont="1" applyProtection="1">
      <alignment vertical="center"/>
      <protection locked="0"/>
    </xf>
    <xf numFmtId="0" fontId="4" fillId="0" borderId="0" xfId="0" applyFont="1" applyAlignment="1" applyProtection="1">
      <alignment horizontal="right" vertical="center"/>
      <protection locked="0"/>
    </xf>
    <xf numFmtId="38" fontId="11" fillId="5" borderId="9" xfId="1" applyFont="1" applyFill="1" applyBorder="1" applyAlignment="1" applyProtection="1">
      <alignment horizontal="justify" vertical="center" shrinkToFit="1"/>
      <protection locked="0"/>
    </xf>
    <xf numFmtId="38" fontId="14" fillId="2" borderId="15" xfId="1" applyFont="1" applyFill="1" applyBorder="1" applyAlignment="1" applyProtection="1">
      <alignment vertical="center" shrinkToFit="1"/>
      <protection locked="0"/>
    </xf>
    <xf numFmtId="38" fontId="13" fillId="5" borderId="9" xfId="1" applyFont="1" applyFill="1" applyBorder="1" applyAlignment="1" applyProtection="1">
      <alignment horizontal="left" vertical="center" wrapText="1" shrinkToFit="1"/>
      <protection locked="0"/>
    </xf>
    <xf numFmtId="38" fontId="11" fillId="5" borderId="9" xfId="1" applyFont="1" applyFill="1" applyBorder="1" applyAlignment="1" applyProtection="1">
      <alignment vertical="center" shrinkToFit="1"/>
      <protection locked="0"/>
    </xf>
    <xf numFmtId="38" fontId="11" fillId="0" borderId="0" xfId="1" applyFont="1" applyFill="1" applyBorder="1" applyAlignment="1" applyProtection="1">
      <alignment horizontal="center" vertical="center" shrinkToFit="1"/>
      <protection locked="0"/>
    </xf>
    <xf numFmtId="178" fontId="11" fillId="5" borderId="0" xfId="1" applyNumberFormat="1" applyFont="1" applyFill="1" applyBorder="1" applyAlignment="1" applyProtection="1">
      <alignment vertical="center" shrinkToFit="1"/>
      <protection locked="0"/>
    </xf>
    <xf numFmtId="38" fontId="11" fillId="5" borderId="0" xfId="1" applyFont="1" applyFill="1" applyBorder="1" applyAlignment="1" applyProtection="1">
      <alignment horizontal="center" vertical="center" shrinkToFit="1"/>
      <protection locked="0"/>
    </xf>
    <xf numFmtId="38" fontId="11" fillId="2" borderId="0" xfId="1" applyFont="1" applyFill="1" applyBorder="1" applyAlignment="1" applyProtection="1">
      <alignment vertical="center" shrinkToFit="1"/>
      <protection locked="0"/>
    </xf>
    <xf numFmtId="38" fontId="11" fillId="0" borderId="9" xfId="1" applyFont="1" applyFill="1" applyBorder="1" applyAlignment="1" applyProtection="1">
      <alignment horizontal="justify" vertical="center" shrinkToFit="1"/>
      <protection locked="0"/>
    </xf>
    <xf numFmtId="38" fontId="14" fillId="2" borderId="13" xfId="1" applyFont="1" applyFill="1" applyBorder="1" applyAlignment="1" applyProtection="1">
      <alignment vertical="center" shrinkToFit="1"/>
      <protection locked="0"/>
    </xf>
    <xf numFmtId="38" fontId="14" fillId="4" borderId="4" xfId="1" applyFont="1" applyFill="1" applyBorder="1" applyAlignment="1" applyProtection="1">
      <alignment horizontal="justify" vertical="center" shrinkToFit="1"/>
    </xf>
    <xf numFmtId="38" fontId="14" fillId="4" borderId="3" xfId="1" applyFont="1" applyFill="1" applyBorder="1" applyAlignment="1" applyProtection="1">
      <alignment vertical="center" shrinkToFit="1"/>
      <protection locked="0"/>
    </xf>
    <xf numFmtId="38" fontId="13" fillId="4" borderId="3" xfId="1" applyFont="1" applyFill="1" applyBorder="1" applyAlignment="1" applyProtection="1">
      <alignment horizontal="left" vertical="center" wrapText="1" shrinkToFit="1"/>
      <protection locked="0"/>
    </xf>
    <xf numFmtId="38" fontId="11" fillId="4" borderId="3" xfId="1" applyFont="1" applyFill="1" applyBorder="1" applyAlignment="1" applyProtection="1">
      <alignment vertical="center" shrinkToFit="1"/>
      <protection locked="0"/>
    </xf>
    <xf numFmtId="38" fontId="11" fillId="4" borderId="3" xfId="1" applyFont="1" applyFill="1" applyBorder="1" applyAlignment="1" applyProtection="1">
      <alignment horizontal="center" vertical="center" shrinkToFit="1"/>
      <protection locked="0"/>
    </xf>
    <xf numFmtId="178" fontId="11" fillId="4" borderId="3" xfId="1" applyNumberFormat="1" applyFont="1" applyFill="1" applyBorder="1" applyAlignment="1" applyProtection="1">
      <alignment vertical="center" shrinkToFit="1"/>
      <protection locked="0"/>
    </xf>
    <xf numFmtId="0" fontId="11" fillId="4" borderId="3" xfId="1" applyNumberFormat="1" applyFont="1" applyFill="1" applyBorder="1" applyAlignment="1" applyProtection="1">
      <alignment vertical="center" shrinkToFit="1"/>
      <protection locked="0"/>
    </xf>
    <xf numFmtId="38" fontId="11" fillId="4" borderId="3" xfId="1" applyFont="1" applyFill="1" applyBorder="1" applyAlignment="1" applyProtection="1">
      <alignment vertical="center" wrapText="1"/>
      <protection locked="0"/>
    </xf>
    <xf numFmtId="38" fontId="11" fillId="4" borderId="2" xfId="1" applyFont="1" applyFill="1" applyBorder="1" applyAlignment="1" applyProtection="1">
      <alignment vertical="center" wrapText="1"/>
      <protection locked="0"/>
    </xf>
    <xf numFmtId="38" fontId="11" fillId="4" borderId="9" xfId="1" applyFont="1" applyFill="1" applyBorder="1" applyAlignment="1" applyProtection="1">
      <alignment horizontal="justify" vertical="center" shrinkToFit="1"/>
      <protection locked="0"/>
    </xf>
    <xf numFmtId="38" fontId="11" fillId="2" borderId="14" xfId="1" applyFont="1" applyFill="1" applyBorder="1" applyAlignment="1" applyProtection="1">
      <alignment vertical="center" shrinkToFit="1"/>
      <protection locked="0"/>
    </xf>
    <xf numFmtId="38" fontId="11" fillId="4" borderId="14" xfId="1" applyFont="1" applyFill="1" applyBorder="1" applyAlignment="1" applyProtection="1">
      <alignment horizontal="left" vertical="center" wrapText="1" shrinkToFit="1"/>
      <protection locked="0"/>
    </xf>
    <xf numFmtId="38" fontId="11" fillId="4" borderId="12" xfId="1" applyFont="1" applyFill="1" applyBorder="1" applyAlignment="1" applyProtection="1">
      <alignment vertical="center" shrinkToFit="1"/>
      <protection locked="0"/>
    </xf>
    <xf numFmtId="38" fontId="11" fillId="0" borderId="11" xfId="1" applyFont="1" applyFill="1" applyBorder="1" applyAlignment="1" applyProtection="1">
      <alignment horizontal="center" vertical="center" shrinkToFit="1"/>
      <protection locked="0"/>
    </xf>
    <xf numFmtId="38" fontId="11" fillId="4" borderId="11" xfId="1" applyFont="1" applyFill="1" applyBorder="1" applyAlignment="1" applyProtection="1">
      <alignment vertical="center" shrinkToFit="1"/>
      <protection locked="0"/>
    </xf>
    <xf numFmtId="38" fontId="11" fillId="4" borderId="11" xfId="1" applyFont="1" applyFill="1" applyBorder="1" applyAlignment="1" applyProtection="1">
      <alignment horizontal="center" vertical="center" shrinkToFit="1"/>
      <protection locked="0"/>
    </xf>
    <xf numFmtId="38" fontId="11" fillId="2" borderId="11" xfId="1" applyFont="1" applyFill="1" applyBorder="1" applyAlignment="1" applyProtection="1">
      <alignment vertical="center" shrinkToFit="1"/>
      <protection locked="0"/>
    </xf>
    <xf numFmtId="38" fontId="11" fillId="2" borderId="9" xfId="1" applyFont="1" applyFill="1" applyBorder="1" applyAlignment="1" applyProtection="1">
      <alignment vertical="center" shrinkToFit="1"/>
      <protection locked="0"/>
    </xf>
    <xf numFmtId="38" fontId="11" fillId="4" borderId="15" xfId="1" applyFont="1" applyFill="1" applyBorder="1" applyAlignment="1" applyProtection="1">
      <alignment horizontal="left" vertical="center" wrapText="1" shrinkToFit="1"/>
      <protection locked="0"/>
    </xf>
    <xf numFmtId="38" fontId="11" fillId="4" borderId="0" xfId="1" applyFont="1" applyFill="1" applyBorder="1" applyAlignment="1" applyProtection="1">
      <alignment vertical="center" shrinkToFit="1"/>
      <protection locked="0"/>
    </xf>
    <xf numFmtId="38" fontId="11" fillId="4" borderId="0" xfId="1" applyFont="1" applyFill="1" applyBorder="1" applyAlignment="1" applyProtection="1">
      <alignment horizontal="center" vertical="center" shrinkToFit="1"/>
      <protection locked="0"/>
    </xf>
    <xf numFmtId="38" fontId="11" fillId="2" borderId="15" xfId="1" applyFont="1" applyFill="1" applyBorder="1" applyAlignment="1" applyProtection="1">
      <alignment vertical="center" shrinkToFit="1"/>
      <protection locked="0"/>
    </xf>
    <xf numFmtId="38" fontId="11" fillId="4" borderId="7" xfId="1" applyFont="1" applyFill="1" applyBorder="1" applyAlignment="1" applyProtection="1">
      <alignment vertical="center" shrinkToFit="1"/>
      <protection locked="0"/>
    </xf>
    <xf numFmtId="38" fontId="11" fillId="0" borderId="6" xfId="1" applyFont="1" applyFill="1" applyBorder="1" applyAlignment="1" applyProtection="1">
      <alignment horizontal="center" vertical="center" shrinkToFit="1"/>
      <protection locked="0"/>
    </xf>
    <xf numFmtId="38" fontId="11" fillId="4" borderId="12" xfId="1" applyFont="1" applyFill="1" applyBorder="1" applyAlignment="1" applyProtection="1">
      <alignment horizontal="justify" vertical="center" shrinkToFit="1"/>
      <protection locked="0"/>
    </xf>
    <xf numFmtId="38" fontId="11" fillId="4" borderId="9" xfId="1" applyFont="1" applyFill="1" applyBorder="1" applyAlignment="1" applyProtection="1">
      <alignment vertical="center" shrinkToFit="1"/>
      <protection locked="0"/>
    </xf>
    <xf numFmtId="38" fontId="11" fillId="4" borderId="13" xfId="1" applyFont="1" applyFill="1" applyBorder="1" applyAlignment="1" applyProtection="1">
      <alignment horizontal="left" vertical="center" wrapText="1" shrinkToFit="1"/>
      <protection locked="0"/>
    </xf>
    <xf numFmtId="38" fontId="11" fillId="2" borderId="13" xfId="1" applyFont="1" applyFill="1" applyBorder="1" applyAlignment="1" applyProtection="1">
      <alignment vertical="center" shrinkToFit="1"/>
    </xf>
    <xf numFmtId="0" fontId="22" fillId="0" borderId="0" xfId="0" applyFont="1">
      <alignment vertical="center"/>
    </xf>
    <xf numFmtId="38" fontId="11" fillId="4" borderId="14" xfId="1" applyFont="1" applyFill="1" applyBorder="1" applyAlignment="1" applyProtection="1">
      <alignment horizontal="justify" vertical="center" shrinkToFit="1"/>
      <protection locked="0"/>
    </xf>
    <xf numFmtId="38" fontId="13" fillId="4" borderId="14" xfId="1" applyFont="1" applyFill="1" applyBorder="1" applyAlignment="1" applyProtection="1">
      <alignment horizontal="left" vertical="center" wrapText="1" shrinkToFit="1"/>
      <protection locked="0"/>
    </xf>
    <xf numFmtId="178" fontId="11" fillId="4" borderId="11" xfId="1" applyNumberFormat="1" applyFont="1" applyFill="1" applyBorder="1" applyAlignment="1" applyProtection="1">
      <alignment vertical="center" shrinkToFit="1"/>
      <protection locked="0"/>
    </xf>
    <xf numFmtId="38" fontId="13" fillId="4" borderId="9" xfId="1" applyFont="1" applyFill="1" applyBorder="1" applyAlignment="1" applyProtection="1">
      <alignment horizontal="left" vertical="center" wrapText="1" shrinkToFit="1"/>
      <protection locked="0"/>
    </xf>
    <xf numFmtId="178" fontId="11" fillId="4" borderId="0" xfId="1" applyNumberFormat="1" applyFont="1" applyFill="1" applyBorder="1" applyAlignment="1" applyProtection="1">
      <alignment vertical="center" shrinkToFit="1"/>
      <protection locked="0"/>
    </xf>
    <xf numFmtId="178" fontId="11" fillId="4" borderId="6" xfId="1" applyNumberFormat="1" applyFont="1" applyFill="1" applyBorder="1" applyAlignment="1" applyProtection="1">
      <alignment vertical="center" shrinkToFit="1"/>
      <protection locked="0"/>
    </xf>
    <xf numFmtId="38" fontId="11" fillId="4" borderId="6" xfId="1" applyFont="1" applyFill="1" applyBorder="1" applyAlignment="1" applyProtection="1">
      <alignment horizontal="center" vertical="center" shrinkToFit="1"/>
      <protection locked="0"/>
    </xf>
    <xf numFmtId="38" fontId="11" fillId="2" borderId="6" xfId="1" applyFont="1" applyFill="1" applyBorder="1" applyAlignment="1" applyProtection="1">
      <alignment vertical="center" shrinkToFit="1"/>
      <protection locked="0"/>
    </xf>
    <xf numFmtId="38" fontId="13" fillId="4" borderId="12" xfId="1" applyFont="1" applyFill="1" applyBorder="1" applyAlignment="1" applyProtection="1">
      <alignment horizontal="left" vertical="center" wrapText="1" shrinkToFit="1"/>
      <protection locked="0"/>
    </xf>
    <xf numFmtId="38" fontId="11" fillId="0" borderId="7" xfId="1" applyFont="1" applyFill="1" applyBorder="1" applyAlignment="1" applyProtection="1">
      <alignment horizontal="justify" vertical="center" shrinkToFit="1"/>
      <protection locked="0"/>
    </xf>
    <xf numFmtId="38" fontId="13" fillId="4" borderId="7"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left" vertical="center" wrapText="1" shrinkToFit="1"/>
      <protection locked="0"/>
    </xf>
    <xf numFmtId="0" fontId="10" fillId="0" borderId="0" xfId="0" applyFont="1" applyAlignment="1" applyProtection="1">
      <alignment horizontal="center" vertical="center"/>
      <protection locked="0"/>
    </xf>
    <xf numFmtId="38" fontId="10" fillId="0" borderId="0" xfId="1" applyFont="1" applyProtection="1">
      <alignment vertical="center"/>
      <protection locked="0"/>
    </xf>
    <xf numFmtId="38" fontId="10" fillId="0" borderId="0" xfId="0" applyNumberFormat="1" applyFont="1" applyProtection="1">
      <alignment vertical="center"/>
      <protection locked="0"/>
    </xf>
    <xf numFmtId="0" fontId="15" fillId="2" borderId="1" xfId="0" applyFont="1" applyFill="1" applyBorder="1">
      <alignment vertical="center"/>
    </xf>
    <xf numFmtId="38" fontId="10" fillId="0" borderId="0" xfId="1" applyFont="1" applyAlignment="1" applyProtection="1">
      <alignment vertical="center"/>
      <protection locked="0"/>
    </xf>
    <xf numFmtId="0" fontId="15" fillId="0" borderId="6" xfId="0" applyFont="1" applyBorder="1" applyAlignment="1">
      <alignment vertical="top"/>
    </xf>
    <xf numFmtId="38" fontId="11" fillId="3" borderId="7" xfId="1" applyFont="1" applyFill="1" applyBorder="1" applyAlignment="1" applyProtection="1">
      <alignment horizontal="center" vertical="center"/>
    </xf>
    <xf numFmtId="38" fontId="11" fillId="3" borderId="15" xfId="1" applyFont="1" applyFill="1" applyBorder="1" applyAlignment="1" applyProtection="1">
      <alignment horizontal="center" vertical="center"/>
    </xf>
    <xf numFmtId="38" fontId="14" fillId="3" borderId="13" xfId="1" applyFont="1" applyFill="1" applyBorder="1" applyAlignment="1" applyProtection="1">
      <alignment horizontal="center" vertical="center"/>
    </xf>
    <xf numFmtId="38" fontId="11" fillId="3" borderId="13" xfId="1" applyFont="1" applyFill="1" applyBorder="1" applyAlignment="1" applyProtection="1">
      <alignment horizontal="center" vertical="center"/>
    </xf>
    <xf numFmtId="38" fontId="11" fillId="3" borderId="13" xfId="1" applyFont="1" applyFill="1" applyBorder="1" applyAlignment="1" applyProtection="1">
      <alignment horizontal="center" vertical="center" wrapText="1"/>
    </xf>
    <xf numFmtId="38" fontId="14" fillId="3" borderId="15" xfId="1" applyFont="1" applyFill="1" applyBorder="1" applyAlignment="1" applyProtection="1">
      <alignment horizontal="center" vertical="center"/>
    </xf>
    <xf numFmtId="38" fontId="11" fillId="3" borderId="15" xfId="1" applyFont="1" applyFill="1" applyBorder="1" applyAlignment="1" applyProtection="1">
      <alignment horizontal="center" vertical="center" wrapText="1"/>
    </xf>
    <xf numFmtId="38" fontId="11" fillId="0" borderId="13" xfId="1" applyFont="1" applyFill="1" applyBorder="1" applyAlignment="1" applyProtection="1">
      <alignment horizontal="justify" vertical="center" shrinkToFit="1"/>
      <protection locked="0"/>
    </xf>
    <xf numFmtId="38" fontId="11" fillId="2" borderId="13" xfId="1" applyFont="1" applyFill="1" applyBorder="1" applyAlignment="1" applyProtection="1">
      <alignment vertical="center" shrinkToFit="1"/>
      <protection locked="0"/>
    </xf>
    <xf numFmtId="38" fontId="11" fillId="4" borderId="6" xfId="1" applyFont="1" applyFill="1" applyBorder="1" applyAlignment="1" applyProtection="1">
      <alignment vertical="center" shrinkToFit="1"/>
      <protection locked="0"/>
    </xf>
    <xf numFmtId="38" fontId="23" fillId="0" borderId="7" xfId="1" applyFont="1" applyFill="1" applyBorder="1" applyAlignment="1" applyProtection="1">
      <alignment horizontal="justify" vertical="center" shrinkToFit="1"/>
      <protection locked="0"/>
    </xf>
    <xf numFmtId="38" fontId="23" fillId="2" borderId="1" xfId="1" applyFont="1" applyFill="1" applyBorder="1" applyAlignment="1" applyProtection="1">
      <alignment horizontal="right" vertical="center" shrinkToFit="1"/>
    </xf>
    <xf numFmtId="0" fontId="24" fillId="0" borderId="0" xfId="0" applyFont="1" applyProtection="1">
      <alignment vertical="center"/>
      <protection locked="0"/>
    </xf>
    <xf numFmtId="0" fontId="20" fillId="6" borderId="13" xfId="0" applyFont="1" applyFill="1" applyBorder="1" applyAlignment="1">
      <alignment horizontal="left" vertical="center"/>
    </xf>
    <xf numFmtId="38" fontId="23" fillId="2" borderId="13" xfId="1" applyFont="1" applyFill="1" applyBorder="1" applyAlignment="1" applyProtection="1">
      <alignment horizontal="right" vertical="center" shrinkToFit="1"/>
    </xf>
    <xf numFmtId="38" fontId="13" fillId="4" borderId="13" xfId="1" applyFont="1" applyFill="1" applyBorder="1" applyAlignment="1" applyProtection="1">
      <alignment horizontal="left" vertical="center" wrapText="1" shrinkToFit="1"/>
      <protection locked="0"/>
    </xf>
    <xf numFmtId="38" fontId="5" fillId="0" borderId="1" xfId="0" applyNumberFormat="1" applyFont="1" applyBorder="1" applyAlignment="1" applyProtection="1">
      <alignment horizontal="right" vertical="center"/>
      <protection locked="0"/>
    </xf>
    <xf numFmtId="38" fontId="5" fillId="0" borderId="1" xfId="1" applyFont="1" applyFill="1" applyBorder="1" applyAlignment="1" applyProtection="1">
      <alignment horizontal="right" vertical="center"/>
      <protection locked="0"/>
    </xf>
    <xf numFmtId="179" fontId="11" fillId="5" borderId="0" xfId="1" applyNumberFormat="1" applyFont="1" applyFill="1" applyBorder="1" applyAlignment="1" applyProtection="1">
      <alignment vertical="center" shrinkToFit="1"/>
      <protection locked="0"/>
    </xf>
    <xf numFmtId="179" fontId="11" fillId="4" borderId="11" xfId="1" applyNumberFormat="1" applyFont="1" applyFill="1" applyBorder="1" applyAlignment="1" applyProtection="1">
      <alignment vertical="center" shrinkToFit="1"/>
      <protection locked="0"/>
    </xf>
    <xf numFmtId="179" fontId="11" fillId="4" borderId="0" xfId="1" applyNumberFormat="1" applyFont="1" applyFill="1" applyBorder="1" applyAlignment="1" applyProtection="1">
      <alignment vertical="center" shrinkToFit="1"/>
      <protection locked="0"/>
    </xf>
    <xf numFmtId="179" fontId="11" fillId="4" borderId="6" xfId="1" applyNumberFormat="1" applyFont="1" applyFill="1" applyBorder="1" applyAlignment="1" applyProtection="1">
      <alignment vertical="center" shrinkToFit="1"/>
      <protection locked="0"/>
    </xf>
    <xf numFmtId="38" fontId="11" fillId="5" borderId="0" xfId="1" applyFont="1" applyFill="1" applyBorder="1" applyAlignment="1" applyProtection="1">
      <alignment vertical="center" shrinkToFit="1"/>
      <protection locked="0"/>
    </xf>
    <xf numFmtId="180" fontId="11" fillId="5" borderId="0" xfId="1" applyNumberFormat="1" applyFont="1" applyFill="1" applyBorder="1" applyAlignment="1" applyProtection="1">
      <alignment vertical="center" shrinkToFit="1"/>
      <protection locked="0"/>
    </xf>
    <xf numFmtId="180" fontId="11" fillId="4" borderId="0" xfId="1" applyNumberFormat="1" applyFont="1" applyFill="1" applyBorder="1" applyAlignment="1" applyProtection="1">
      <alignment vertical="center" shrinkToFit="1"/>
      <protection locked="0"/>
    </xf>
    <xf numFmtId="180" fontId="11" fillId="4" borderId="6" xfId="1" applyNumberFormat="1" applyFont="1" applyFill="1" applyBorder="1" applyAlignment="1" applyProtection="1">
      <alignment vertical="center" shrinkToFit="1"/>
      <protection locked="0"/>
    </xf>
    <xf numFmtId="3" fontId="19" fillId="2" borderId="13" xfId="0" applyNumberFormat="1" applyFont="1" applyFill="1" applyBorder="1" applyAlignment="1">
      <alignment horizontal="right" vertical="center" wrapText="1"/>
    </xf>
    <xf numFmtId="0" fontId="12" fillId="0" borderId="6" xfId="0" applyFont="1" applyBorder="1" applyAlignment="1" applyProtection="1">
      <alignment horizontal="left" vertical="center"/>
      <protection locked="0"/>
    </xf>
    <xf numFmtId="0" fontId="4" fillId="0" borderId="1" xfId="0" applyFont="1" applyBorder="1" applyAlignment="1">
      <alignment horizontal="left" vertical="center"/>
    </xf>
    <xf numFmtId="0" fontId="4" fillId="0" borderId="13" xfId="0" applyFont="1" applyBorder="1" applyAlignment="1">
      <alignment horizontal="left" vertical="center"/>
    </xf>
    <xf numFmtId="0" fontId="17" fillId="3" borderId="12" xfId="0" applyFont="1" applyFill="1" applyBorder="1" applyAlignment="1">
      <alignment horizontal="left" vertical="center"/>
    </xf>
    <xf numFmtId="0" fontId="17" fillId="3" borderId="10" xfId="0" applyFont="1" applyFill="1" applyBorder="1" applyAlignment="1">
      <alignment horizontal="left" vertical="center"/>
    </xf>
    <xf numFmtId="0" fontId="12" fillId="0" borderId="3" xfId="0" applyFont="1" applyBorder="1" applyAlignment="1" applyProtection="1">
      <alignment horizontal="left" vertical="center"/>
      <protection locked="0"/>
    </xf>
    <xf numFmtId="0" fontId="12" fillId="0" borderId="0" xfId="0" applyFont="1" applyAlignment="1" applyProtection="1">
      <alignment horizontal="left" vertical="center"/>
      <protection locked="0"/>
    </xf>
    <xf numFmtId="0" fontId="11" fillId="0" borderId="0" xfId="0" applyFont="1" applyAlignment="1">
      <alignment horizontal="left" vertical="center"/>
    </xf>
    <xf numFmtId="0" fontId="10" fillId="6" borderId="17" xfId="0" applyFont="1" applyFill="1" applyBorder="1" applyAlignment="1" applyProtection="1">
      <alignment horizontal="center" vertical="center" wrapText="1"/>
      <protection locked="0"/>
    </xf>
    <xf numFmtId="0" fontId="10" fillId="6" borderId="18" xfId="0" applyFont="1" applyFill="1" applyBorder="1" applyAlignment="1" applyProtection="1">
      <alignment horizontal="center" vertical="center" wrapText="1"/>
      <protection locked="0"/>
    </xf>
    <xf numFmtId="0" fontId="10" fillId="0" borderId="0" xfId="0" applyFont="1" applyAlignment="1">
      <alignment horizontal="left" vertical="center"/>
    </xf>
    <xf numFmtId="0" fontId="15" fillId="0" borderId="6" xfId="0" applyFont="1" applyBorder="1" applyAlignment="1" applyProtection="1">
      <alignment horizontal="left" vertical="top"/>
      <protection locked="0"/>
    </xf>
    <xf numFmtId="0" fontId="4"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2" xfId="0" applyFont="1" applyBorder="1" applyAlignment="1">
      <alignment horizontal="left" vertical="center" wrapText="1"/>
    </xf>
    <xf numFmtId="0" fontId="4" fillId="3" borderId="4" xfId="0" applyFont="1" applyFill="1" applyBorder="1" applyAlignment="1">
      <alignment horizontal="left" vertical="center"/>
    </xf>
    <xf numFmtId="0" fontId="4" fillId="3" borderId="3" xfId="0" applyFont="1" applyFill="1" applyBorder="1" applyAlignment="1">
      <alignment horizontal="left" vertical="center"/>
    </xf>
    <xf numFmtId="0" fontId="4" fillId="3" borderId="2" xfId="0" applyFont="1" applyFill="1" applyBorder="1" applyAlignment="1">
      <alignment horizontal="left" vertical="center"/>
    </xf>
    <xf numFmtId="0" fontId="4" fillId="3" borderId="4" xfId="0" applyFont="1" applyFill="1" applyBorder="1" applyAlignment="1">
      <alignment vertical="center" wrapText="1"/>
    </xf>
    <xf numFmtId="0" fontId="4" fillId="3" borderId="3" xfId="0" applyFont="1" applyFill="1" applyBorder="1" applyAlignment="1">
      <alignment vertical="center" wrapText="1"/>
    </xf>
    <xf numFmtId="0" fontId="4" fillId="3" borderId="2" xfId="0" applyFont="1" applyFill="1" applyBorder="1" applyAlignment="1">
      <alignmen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3" xfId="0" applyFont="1" applyBorder="1" applyAlignment="1">
      <alignment horizontal="left" vertical="center" wrapText="1"/>
    </xf>
    <xf numFmtId="38" fontId="11" fillId="3" borderId="1" xfId="1" applyFont="1" applyFill="1" applyBorder="1" applyAlignment="1" applyProtection="1">
      <alignment horizontal="center" vertical="center"/>
    </xf>
    <xf numFmtId="38" fontId="11" fillId="3" borderId="14" xfId="1" applyFont="1" applyFill="1" applyBorder="1" applyAlignment="1" applyProtection="1">
      <alignment horizontal="center" vertical="center" wrapText="1"/>
    </xf>
    <xf numFmtId="38" fontId="11" fillId="3" borderId="13" xfId="1" applyFont="1" applyFill="1" applyBorder="1" applyAlignment="1" applyProtection="1">
      <alignment horizontal="center" vertical="center" wrapText="1"/>
    </xf>
    <xf numFmtId="38" fontId="14" fillId="5" borderId="4" xfId="1" applyFont="1" applyFill="1" applyBorder="1" applyAlignment="1" applyProtection="1">
      <alignment horizontal="left" vertical="center" shrinkToFit="1"/>
    </xf>
    <xf numFmtId="38" fontId="14" fillId="5" borderId="3" xfId="1" applyFont="1" applyFill="1" applyBorder="1" applyAlignment="1" applyProtection="1">
      <alignment horizontal="left" vertical="center" shrinkToFit="1"/>
    </xf>
    <xf numFmtId="38" fontId="14" fillId="5" borderId="2" xfId="1" applyFont="1" applyFill="1" applyBorder="1" applyAlignment="1" applyProtection="1">
      <alignment horizontal="left" vertical="center" shrinkToFit="1"/>
    </xf>
    <xf numFmtId="38" fontId="11" fillId="5" borderId="0" xfId="1" applyFont="1" applyFill="1" applyBorder="1" applyAlignment="1" applyProtection="1">
      <alignment horizontal="left" vertical="center" wrapText="1"/>
      <protection locked="0"/>
    </xf>
    <xf numFmtId="38" fontId="11" fillId="5" borderId="8" xfId="1" applyFont="1" applyFill="1" applyBorder="1" applyAlignment="1" applyProtection="1">
      <alignment horizontal="left" vertical="center" wrapText="1"/>
      <protection locked="0"/>
    </xf>
    <xf numFmtId="38" fontId="11" fillId="3" borderId="12" xfId="1" applyFont="1" applyFill="1" applyBorder="1" applyAlignment="1" applyProtection="1">
      <alignment horizontal="center" vertical="center"/>
    </xf>
    <xf numFmtId="38" fontId="11" fillId="3" borderId="11" xfId="1" applyFont="1" applyFill="1" applyBorder="1" applyAlignment="1" applyProtection="1">
      <alignment horizontal="center" vertical="center"/>
    </xf>
    <xf numFmtId="38" fontId="11" fillId="3" borderId="10" xfId="1" applyFont="1" applyFill="1" applyBorder="1" applyAlignment="1" applyProtection="1">
      <alignment horizontal="center" vertical="center"/>
    </xf>
    <xf numFmtId="38" fontId="11" fillId="4" borderId="6" xfId="1" applyFont="1" applyFill="1" applyBorder="1" applyAlignment="1" applyProtection="1">
      <alignment horizontal="left" vertical="center" wrapText="1"/>
      <protection locked="0"/>
    </xf>
    <xf numFmtId="38" fontId="11" fillId="4" borderId="5" xfId="1" applyFont="1" applyFill="1" applyBorder="1" applyAlignment="1" applyProtection="1">
      <alignment horizontal="left" vertical="center" wrapText="1"/>
      <protection locked="0"/>
    </xf>
    <xf numFmtId="38" fontId="11" fillId="4" borderId="0" xfId="1" applyFont="1" applyFill="1" applyBorder="1" applyAlignment="1" applyProtection="1">
      <alignment horizontal="left" vertical="center" wrapText="1"/>
      <protection locked="0"/>
    </xf>
    <xf numFmtId="38" fontId="11" fillId="4" borderId="8" xfId="1" applyFont="1" applyFill="1" applyBorder="1" applyAlignment="1" applyProtection="1">
      <alignment horizontal="left" vertical="center" wrapText="1"/>
      <protection locked="0"/>
    </xf>
    <xf numFmtId="38" fontId="25" fillId="0" borderId="4" xfId="1" applyFont="1" applyFill="1" applyBorder="1" applyAlignment="1" applyProtection="1">
      <alignment horizontal="center" vertical="center" shrinkToFit="1"/>
      <protection locked="0"/>
    </xf>
    <xf numFmtId="38" fontId="25" fillId="0" borderId="3" xfId="1" applyFont="1" applyFill="1" applyBorder="1" applyAlignment="1" applyProtection="1">
      <alignment horizontal="center" vertical="center" shrinkToFit="1"/>
      <protection locked="0"/>
    </xf>
    <xf numFmtId="38" fontId="25" fillId="0" borderId="2" xfId="1" applyFont="1" applyFill="1" applyBorder="1" applyAlignment="1" applyProtection="1">
      <alignment horizontal="center" vertical="center" shrinkToFit="1"/>
      <protection locked="0"/>
    </xf>
    <xf numFmtId="38" fontId="13" fillId="4" borderId="11" xfId="1" applyFont="1" applyFill="1" applyBorder="1" applyAlignment="1" applyProtection="1">
      <alignment horizontal="left" vertical="center" wrapText="1"/>
      <protection locked="0"/>
    </xf>
    <xf numFmtId="38" fontId="13" fillId="4" borderId="10" xfId="1" applyFont="1" applyFill="1" applyBorder="1" applyAlignment="1" applyProtection="1">
      <alignment horizontal="left" vertical="center" wrapText="1"/>
      <protection locked="0"/>
    </xf>
    <xf numFmtId="38" fontId="23" fillId="0" borderId="20" xfId="1" applyFont="1" applyFill="1" applyBorder="1" applyAlignment="1" applyProtection="1">
      <alignment horizontal="center" vertical="center" shrinkToFit="1"/>
      <protection locked="0"/>
    </xf>
    <xf numFmtId="38" fontId="23" fillId="0" borderId="21" xfId="1" applyFont="1" applyFill="1" applyBorder="1" applyAlignment="1" applyProtection="1">
      <alignment horizontal="center" vertical="center" shrinkToFit="1"/>
      <protection locked="0"/>
    </xf>
    <xf numFmtId="38" fontId="23" fillId="0" borderId="22" xfId="1" applyFont="1" applyFill="1" applyBorder="1" applyAlignment="1" applyProtection="1">
      <alignment horizontal="center" vertical="center" shrinkToFit="1"/>
      <protection locked="0"/>
    </xf>
    <xf numFmtId="38" fontId="11" fillId="4" borderId="11" xfId="1" applyFont="1" applyFill="1" applyBorder="1" applyAlignment="1" applyProtection="1">
      <alignment horizontal="left" vertical="center" wrapText="1"/>
      <protection locked="0"/>
    </xf>
    <xf numFmtId="38" fontId="11" fillId="4" borderId="10" xfId="1" applyFont="1" applyFill="1" applyBorder="1" applyAlignment="1" applyProtection="1">
      <alignment horizontal="left" vertical="center" wrapText="1"/>
      <protection locked="0"/>
    </xf>
    <xf numFmtId="38" fontId="13" fillId="4" borderId="0" xfId="1" applyFont="1" applyFill="1" applyBorder="1" applyAlignment="1" applyProtection="1">
      <alignment horizontal="left" vertical="center" wrapText="1"/>
      <protection locked="0"/>
    </xf>
    <xf numFmtId="38" fontId="13" fillId="4" borderId="8" xfId="1" applyFont="1" applyFill="1" applyBorder="1" applyAlignment="1" applyProtection="1">
      <alignment horizontal="left" vertical="center" wrapText="1"/>
      <protection locked="0"/>
    </xf>
    <xf numFmtId="38" fontId="13" fillId="4" borderId="6" xfId="1" applyFont="1" applyFill="1" applyBorder="1" applyAlignment="1" applyProtection="1">
      <alignment horizontal="left" vertical="center" wrapText="1"/>
      <protection locked="0"/>
    </xf>
    <xf numFmtId="38" fontId="13" fillId="4" borderId="5" xfId="1" applyFont="1" applyFill="1" applyBorder="1" applyAlignment="1" applyProtection="1">
      <alignment horizontal="left" vertical="center" wrapText="1"/>
      <protection locked="0"/>
    </xf>
    <xf numFmtId="38" fontId="23" fillId="0" borderId="17" xfId="1" applyFont="1" applyFill="1" applyBorder="1" applyAlignment="1" applyProtection="1">
      <alignment horizontal="center" vertical="center" shrinkToFit="1"/>
      <protection locked="0"/>
    </xf>
    <xf numFmtId="38" fontId="23" fillId="0" borderId="19" xfId="1" applyFont="1" applyFill="1" applyBorder="1" applyAlignment="1" applyProtection="1">
      <alignment horizontal="center" vertical="center" shrinkToFit="1"/>
      <protection locked="0"/>
    </xf>
    <xf numFmtId="38" fontId="23" fillId="0" borderId="18" xfId="1" applyFont="1" applyFill="1" applyBorder="1" applyAlignment="1" applyProtection="1">
      <alignment horizontal="center" vertical="center" shrinkToFit="1"/>
      <protection locked="0"/>
    </xf>
    <xf numFmtId="0" fontId="21" fillId="0" borderId="0" xfId="0" applyFont="1" applyAlignment="1">
      <alignment horizontal="left" vertical="center"/>
    </xf>
    <xf numFmtId="38" fontId="11" fillId="3" borderId="5" xfId="1" applyFont="1" applyFill="1" applyBorder="1" applyAlignment="1" applyProtection="1">
      <alignment horizontal="center" vertical="center"/>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I15"/>
  <sheetViews>
    <sheetView view="pageBreakPreview" zoomScaleNormal="100" zoomScaleSheetLayoutView="100" workbookViewId="0">
      <selection activeCell="C12" sqref="C12"/>
    </sheetView>
  </sheetViews>
  <sheetFormatPr baseColWidth="10" defaultColWidth="9" defaultRowHeight="18"/>
  <cols>
    <col min="1" max="1" width="22.6640625" style="10" customWidth="1"/>
    <col min="2" max="2" width="48.6640625" style="10" customWidth="1"/>
    <col min="3" max="3" width="9.83203125" style="10" bestFit="1" customWidth="1"/>
    <col min="4" max="4" width="15.6640625" style="10" customWidth="1"/>
    <col min="5" max="5" width="9" style="10"/>
    <col min="6" max="6" width="9.33203125" style="10" bestFit="1" customWidth="1"/>
    <col min="7" max="8" width="9.1640625" style="10" bestFit="1" customWidth="1"/>
    <col min="9" max="16384" width="9" style="10"/>
  </cols>
  <sheetData>
    <row r="1" spans="1:9" ht="24">
      <c r="A1" s="8" t="s">
        <v>0</v>
      </c>
      <c r="B1" s="9"/>
      <c r="C1" s="9"/>
    </row>
    <row r="2" spans="1:9" ht="20" customHeight="1">
      <c r="A2" s="15" t="s">
        <v>1</v>
      </c>
      <c r="B2" s="129" t="s">
        <v>2</v>
      </c>
      <c r="C2" s="129"/>
      <c r="D2" s="11"/>
      <c r="E2" s="12"/>
      <c r="F2" s="12"/>
      <c r="G2" s="13"/>
      <c r="H2" s="12"/>
      <c r="I2" s="12"/>
    </row>
    <row r="3" spans="1:9" ht="20" customHeight="1">
      <c r="A3" s="15" t="s">
        <v>3</v>
      </c>
      <c r="B3" s="134" t="s">
        <v>4</v>
      </c>
      <c r="C3" s="134"/>
      <c r="D3" s="11"/>
      <c r="E3" s="12"/>
      <c r="F3" s="12"/>
      <c r="G3" s="13"/>
      <c r="H3" s="12"/>
      <c r="I3" s="12"/>
    </row>
    <row r="4" spans="1:9" ht="20" customHeight="1">
      <c r="A4" s="15" t="s">
        <v>5</v>
      </c>
      <c r="B4" s="134" t="s">
        <v>6</v>
      </c>
      <c r="C4" s="134"/>
      <c r="D4" s="11"/>
      <c r="E4" s="12"/>
      <c r="F4" s="12"/>
      <c r="G4" s="13"/>
      <c r="H4" s="12"/>
      <c r="I4" s="12"/>
    </row>
    <row r="5" spans="1:9" ht="20" customHeight="1">
      <c r="A5" s="15"/>
      <c r="B5" s="135"/>
      <c r="C5" s="135"/>
      <c r="D5" s="11"/>
      <c r="E5" s="12"/>
      <c r="F5" s="12"/>
      <c r="G5" s="13"/>
      <c r="H5" s="12"/>
      <c r="I5" s="12"/>
    </row>
    <row r="6" spans="1:9" ht="20" customHeight="1">
      <c r="A6" s="16" t="s">
        <v>7</v>
      </c>
      <c r="B6" s="129" t="s">
        <v>8</v>
      </c>
      <c r="C6" s="129"/>
      <c r="D6" s="11"/>
      <c r="E6" s="12"/>
      <c r="F6" s="12"/>
      <c r="G6" s="13"/>
      <c r="H6" s="12"/>
      <c r="I6" s="12"/>
    </row>
    <row r="7" spans="1:9" ht="20" customHeight="1">
      <c r="A7" s="16" t="s">
        <v>9</v>
      </c>
      <c r="B7" s="134" t="s">
        <v>10</v>
      </c>
      <c r="C7" s="134"/>
      <c r="D7" s="11"/>
      <c r="E7" s="12"/>
      <c r="F7" s="12"/>
      <c r="G7" s="13"/>
      <c r="H7" s="12"/>
      <c r="I7" s="12"/>
    </row>
    <row r="8" spans="1:9" ht="13.5" customHeight="1">
      <c r="A8" s="14"/>
      <c r="B8" s="14"/>
      <c r="C8" s="14"/>
      <c r="D8" s="11"/>
      <c r="E8" s="12"/>
      <c r="F8" s="12"/>
      <c r="G8" s="13"/>
      <c r="H8" s="12"/>
      <c r="I8" s="12"/>
    </row>
    <row r="9" spans="1:9" ht="24">
      <c r="A9" s="136" t="s">
        <v>11</v>
      </c>
      <c r="B9" s="136"/>
      <c r="C9" s="136"/>
      <c r="D9" s="11"/>
      <c r="E9" s="12"/>
      <c r="F9" s="12"/>
      <c r="G9" s="13"/>
      <c r="H9" s="12"/>
      <c r="I9" s="12"/>
    </row>
    <row r="10" spans="1:9" ht="19.5" customHeight="1">
      <c r="A10" s="30" t="s">
        <v>12</v>
      </c>
      <c r="B10" s="31"/>
      <c r="D10" s="11"/>
      <c r="E10" s="12"/>
      <c r="F10" s="12"/>
      <c r="G10" s="13"/>
      <c r="H10" s="12"/>
      <c r="I10" s="12"/>
    </row>
    <row r="11" spans="1:9" ht="24.75" customHeight="1">
      <c r="A11" s="132" t="s">
        <v>13</v>
      </c>
      <c r="B11" s="133"/>
      <c r="C11" s="17" t="s">
        <v>14</v>
      </c>
      <c r="D11" s="18"/>
      <c r="E11" s="13"/>
      <c r="F11" s="12"/>
      <c r="G11" s="12"/>
      <c r="H11" s="12"/>
      <c r="I11" s="12"/>
    </row>
    <row r="12" spans="1:9" ht="24.75" customHeight="1">
      <c r="A12" s="130" t="s">
        <v>15</v>
      </c>
      <c r="B12" s="130"/>
      <c r="C12" s="29">
        <f>③事業費!C3+③事業費!C4</f>
        <v>0</v>
      </c>
      <c r="E12" s="19"/>
      <c r="F12" s="19"/>
      <c r="G12" s="12"/>
      <c r="H12" s="12"/>
      <c r="I12" s="12"/>
    </row>
    <row r="13" spans="1:9" ht="24.75" customHeight="1">
      <c r="A13" s="130" t="s">
        <v>16</v>
      </c>
      <c r="B13" s="130"/>
      <c r="C13" s="29">
        <f>②自己資金・民間資金!B9</f>
        <v>0</v>
      </c>
      <c r="E13" s="13"/>
      <c r="F13" s="12"/>
      <c r="G13" s="12"/>
      <c r="H13" s="12"/>
      <c r="I13" s="12"/>
    </row>
    <row r="14" spans="1:9" ht="24.75" customHeight="1">
      <c r="A14" s="131" t="s">
        <v>17</v>
      </c>
      <c r="B14" s="131"/>
      <c r="C14" s="39">
        <f>C12+C13</f>
        <v>0</v>
      </c>
      <c r="E14" s="13"/>
      <c r="F14" s="12"/>
      <c r="G14" s="12"/>
      <c r="H14" s="12"/>
      <c r="I14" s="12"/>
    </row>
    <row r="15" spans="1:9">
      <c r="A15" s="27" t="s">
        <v>18</v>
      </c>
      <c r="B15" s="27"/>
      <c r="C15" s="27"/>
      <c r="D15" s="28"/>
      <c r="E15" s="28"/>
    </row>
  </sheetData>
  <sheetProtection formatCells="0" formatColumns="0" formatRows="0" insertColumns="0" insertRows="0"/>
  <mergeCells count="11">
    <mergeCell ref="B2:C2"/>
    <mergeCell ref="A13:B13"/>
    <mergeCell ref="A12:B12"/>
    <mergeCell ref="A14:B14"/>
    <mergeCell ref="A11:B11"/>
    <mergeCell ref="B3:C3"/>
    <mergeCell ref="B4:C4"/>
    <mergeCell ref="B5:C5"/>
    <mergeCell ref="B6:C6"/>
    <mergeCell ref="B7:C7"/>
    <mergeCell ref="A9:C9"/>
  </mergeCells>
  <phoneticPr fontId="2"/>
  <dataValidations xWindow="353" yWindow="235" count="2">
    <dataValidation allowBlank="1" showInputMessage="1" showErrorMessage="1" prompt="黄色セルは自動計算ですので、記載不要です。" sqref="C12:C15" xr:uid="{00000000-0002-0000-0000-000001000000}"/>
    <dataValidation allowBlank="1" showInputMessage="1" showErrorMessage="1" prompt="事業計画に記載した申請事業名を記載してください。" sqref="B2:C2" xr:uid="{00000000-0002-0000-0000-000000000000}"/>
  </dataValidations>
  <printOptions horizontalCentered="1"/>
  <pageMargins left="0.7" right="0.7" top="0.75" bottom="0.75" header="0.3" footer="0.3"/>
  <pageSetup paperSize="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H11"/>
  <sheetViews>
    <sheetView view="pageBreakPreview" zoomScaleNormal="100" zoomScaleSheetLayoutView="100" workbookViewId="0">
      <selection activeCell="G7" sqref="G7"/>
    </sheetView>
  </sheetViews>
  <sheetFormatPr baseColWidth="10" defaultColWidth="9" defaultRowHeight="18"/>
  <cols>
    <col min="1" max="2" width="20.6640625" style="10" customWidth="1"/>
    <col min="3" max="3" width="18.6640625" style="10" customWidth="1"/>
    <col min="4" max="4" width="21.6640625" style="10" customWidth="1"/>
    <col min="5" max="5" width="15" style="10" customWidth="1"/>
    <col min="6" max="16384" width="9" style="10"/>
  </cols>
  <sheetData>
    <row r="1" spans="1:8" ht="24">
      <c r="A1" s="136" t="s">
        <v>19</v>
      </c>
      <c r="B1" s="136"/>
      <c r="C1" s="136"/>
      <c r="D1" s="136"/>
    </row>
    <row r="2" spans="1:8" ht="18.75" customHeight="1">
      <c r="A2" s="139" t="s">
        <v>20</v>
      </c>
      <c r="B2" s="139"/>
      <c r="C2" s="139"/>
      <c r="D2" s="139"/>
    </row>
    <row r="3" spans="1:8">
      <c r="A3" s="140" t="s">
        <v>12</v>
      </c>
      <c r="B3" s="140"/>
      <c r="C3" s="140"/>
      <c r="D3" s="140"/>
      <c r="E3" s="12"/>
      <c r="F3" s="13"/>
      <c r="G3" s="12"/>
      <c r="H3" s="12"/>
    </row>
    <row r="4" spans="1:8" ht="76">
      <c r="A4" s="26" t="s">
        <v>21</v>
      </c>
      <c r="B4" s="26" t="s">
        <v>14</v>
      </c>
      <c r="C4" s="26" t="s">
        <v>22</v>
      </c>
      <c r="D4" s="26" t="s">
        <v>23</v>
      </c>
      <c r="E4" s="20" t="s">
        <v>24</v>
      </c>
    </row>
    <row r="5" spans="1:8">
      <c r="A5" s="21"/>
      <c r="B5" s="32"/>
      <c r="C5" s="22"/>
      <c r="D5" s="23"/>
    </row>
    <row r="6" spans="1:8">
      <c r="A6" s="21"/>
      <c r="B6" s="32"/>
      <c r="C6" s="22"/>
      <c r="D6" s="23"/>
    </row>
    <row r="7" spans="1:8">
      <c r="A7" s="21"/>
      <c r="B7" s="32"/>
      <c r="C7" s="22"/>
      <c r="D7" s="23"/>
    </row>
    <row r="8" spans="1:8" ht="19" thickBot="1">
      <c r="A8" s="35"/>
      <c r="B8" s="36"/>
      <c r="C8" s="37"/>
      <c r="D8" s="38"/>
    </row>
    <row r="9" spans="1:8" ht="19" thickTop="1">
      <c r="A9" s="34" t="s">
        <v>25</v>
      </c>
      <c r="B9" s="128">
        <f>SUM(B5:B8)</f>
        <v>0</v>
      </c>
      <c r="C9" s="137"/>
      <c r="D9" s="138"/>
      <c r="E9" s="24" t="str">
        <f>IF(B9=(③事業費!C6+③事業費!C7),"","③事業費と金額が異なります")</f>
        <v/>
      </c>
    </row>
    <row r="10" spans="1:8">
      <c r="A10" s="27" t="s">
        <v>18</v>
      </c>
      <c r="B10" s="27"/>
      <c r="C10" s="27"/>
      <c r="D10" s="27"/>
    </row>
    <row r="11" spans="1:8">
      <c r="A11" s="33" t="s">
        <v>26</v>
      </c>
      <c r="B11" s="25"/>
      <c r="C11" s="25"/>
      <c r="D11" s="25"/>
    </row>
  </sheetData>
  <sheetProtection formatCells="0" formatColumns="0" formatRows="0" insertColumns="0" insertRows="0"/>
  <mergeCells count="4">
    <mergeCell ref="C9:D9"/>
    <mergeCell ref="A2:D2"/>
    <mergeCell ref="A1:D1"/>
    <mergeCell ref="A3:D3"/>
  </mergeCells>
  <phoneticPr fontId="2"/>
  <dataValidations count="2">
    <dataValidation allowBlank="1" showInputMessage="1" showErrorMessage="1" prompt="黄色セルは自動計算ですので、記載不要です。" sqref="B9:B11" xr:uid="{00000000-0002-0000-0100-000000000000}"/>
    <dataValidation type="list" allowBlank="1" showInputMessage="1" showErrorMessage="1" sqref="C5:C8" xr:uid="{DB4DDE10-B450-4957-8C15-39527B575323}">
      <formula1>"A,B,C,D"</formula1>
    </dataValidation>
  </dataValidations>
  <printOptions horizontalCentered="1"/>
  <pageMargins left="0.7" right="0.7"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7"/>
  <sheetViews>
    <sheetView view="pageBreakPreview" zoomScaleNormal="100" zoomScaleSheetLayoutView="100" workbookViewId="0">
      <selection activeCell="C6" sqref="C6:C7"/>
    </sheetView>
  </sheetViews>
  <sheetFormatPr baseColWidth="10" defaultColWidth="9" defaultRowHeight="18"/>
  <cols>
    <col min="1" max="1" width="21.6640625" style="10" customWidth="1"/>
    <col min="2" max="2" width="23.1640625" style="10" customWidth="1"/>
    <col min="3" max="3" width="11.5" style="10" customWidth="1"/>
    <col min="4" max="5" width="10.5" style="10" bestFit="1" customWidth="1"/>
    <col min="6" max="6" width="6.83203125" style="10" customWidth="1"/>
    <col min="7" max="7" width="9.5" style="10" bestFit="1" customWidth="1"/>
    <col min="8" max="8" width="9" style="10"/>
    <col min="9" max="9" width="10.83203125" style="10" bestFit="1" customWidth="1"/>
    <col min="10" max="16384" width="9" style="10"/>
  </cols>
  <sheetData>
    <row r="1" spans="1:10" ht="24">
      <c r="A1" s="136" t="s">
        <v>27</v>
      </c>
      <c r="B1" s="136"/>
      <c r="C1" s="136"/>
    </row>
    <row r="2" spans="1:10" s="96" customFormat="1">
      <c r="A2" s="144" t="s">
        <v>28</v>
      </c>
      <c r="B2" s="145"/>
      <c r="C2" s="146"/>
      <c r="F2" s="13"/>
      <c r="G2" s="13"/>
      <c r="H2" s="13"/>
      <c r="I2" s="13"/>
      <c r="J2" s="13"/>
    </row>
    <row r="3" spans="1:10" ht="35" customHeight="1">
      <c r="A3" s="150" t="s">
        <v>29</v>
      </c>
      <c r="B3" s="1" t="s">
        <v>30</v>
      </c>
      <c r="C3" s="119"/>
      <c r="D3" s="97"/>
      <c r="E3" s="97"/>
      <c r="F3" s="97"/>
    </row>
    <row r="4" spans="1:10">
      <c r="A4" s="151"/>
      <c r="B4" s="1" t="s">
        <v>31</v>
      </c>
      <c r="C4" s="118"/>
    </row>
    <row r="5" spans="1:10">
      <c r="A5" s="152"/>
      <c r="B5" s="1" t="s">
        <v>32</v>
      </c>
      <c r="C5" s="5">
        <f>IFERROR(C4/(C3+C4),0)</f>
        <v>0</v>
      </c>
      <c r="I5" s="98"/>
    </row>
    <row r="6" spans="1:10" ht="35" customHeight="1">
      <c r="A6" s="150" t="s">
        <v>33</v>
      </c>
      <c r="B6" s="1" t="s">
        <v>30</v>
      </c>
      <c r="C6" s="118"/>
    </row>
    <row r="7" spans="1:10">
      <c r="A7" s="151"/>
      <c r="B7" s="1" t="s">
        <v>31</v>
      </c>
      <c r="C7" s="118"/>
      <c r="E7" s="98"/>
    </row>
    <row r="8" spans="1:10">
      <c r="A8" s="152"/>
      <c r="B8" s="1" t="s">
        <v>32</v>
      </c>
      <c r="C8" s="6">
        <f>IFERROR(C7/(C6+C7),0)</f>
        <v>0</v>
      </c>
      <c r="E8" s="98"/>
    </row>
    <row r="9" spans="1:10" ht="38" customHeight="1">
      <c r="A9" s="142" t="s">
        <v>34</v>
      </c>
      <c r="B9" s="143"/>
      <c r="C9" s="99" t="str">
        <f>IF(C5&gt;20%,"ERROR","")</f>
        <v/>
      </c>
      <c r="E9" s="100"/>
    </row>
    <row r="10" spans="1:10" ht="20" customHeight="1">
      <c r="A10" s="2"/>
      <c r="B10" s="2"/>
      <c r="C10" s="18"/>
      <c r="E10" s="97"/>
    </row>
    <row r="11" spans="1:10" s="96" customFormat="1" ht="20" customHeight="1">
      <c r="A11" s="147" t="s">
        <v>35</v>
      </c>
      <c r="B11" s="148"/>
      <c r="C11" s="149"/>
    </row>
    <row r="12" spans="1:10">
      <c r="A12" s="141" t="s">
        <v>36</v>
      </c>
      <c r="B12" s="141"/>
      <c r="C12" s="7">
        <f>C3+C6</f>
        <v>0</v>
      </c>
      <c r="E12" s="98"/>
    </row>
    <row r="13" spans="1:10">
      <c r="A13" s="141" t="s">
        <v>37</v>
      </c>
      <c r="B13" s="141"/>
      <c r="C13" s="5">
        <f>IFERROR(C12/(C3+C4+C6+C7),0)</f>
        <v>0</v>
      </c>
      <c r="E13" s="98"/>
    </row>
    <row r="14" spans="1:10" ht="15" customHeight="1">
      <c r="A14" s="101" t="s">
        <v>18</v>
      </c>
      <c r="B14" s="101"/>
      <c r="C14" s="101"/>
    </row>
    <row r="15" spans="1:10">
      <c r="A15" s="3"/>
      <c r="B15" s="3"/>
      <c r="C15" s="4"/>
      <c r="E15" s="98"/>
    </row>
    <row r="17" spans="2:2">
      <c r="B17" s="96"/>
    </row>
  </sheetData>
  <sheetProtection formatCells="0" formatColumns="0" formatRows="0" insertColumns="0" insertRows="0"/>
  <mergeCells count="8">
    <mergeCell ref="A13:B13"/>
    <mergeCell ref="A1:C1"/>
    <mergeCell ref="A9:B9"/>
    <mergeCell ref="A12:B12"/>
    <mergeCell ref="A2:C2"/>
    <mergeCell ref="A11:C11"/>
    <mergeCell ref="A3:A5"/>
    <mergeCell ref="A6:A8"/>
  </mergeCells>
  <phoneticPr fontId="2"/>
  <conditionalFormatting sqref="C5">
    <cfRule type="cellIs" dxfId="0" priority="1" operator="greaterThan">
      <formula>"&lt;15%"</formula>
    </cfRule>
  </conditionalFormatting>
  <dataValidations xWindow="282" yWindow="453" count="2">
    <dataValidation operator="greaterThan" allowBlank="1" showInputMessage="1" prompt="_x000a_" sqref="C5" xr:uid="{9FC66628-AEF4-46DF-986C-549419239981}"/>
    <dataValidation allowBlank="1" showInputMessage="1" sqref="C8" xr:uid="{F9EED0AB-310D-4316-B4B2-B3D56B2A6AE1}"/>
  </dataValidations>
  <printOptions horizontalCentered="1"/>
  <pageMargins left="0.7" right="0.7" top="0.75" bottom="0.75" header="0.3" footer="0.3"/>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35"/>
  <sheetViews>
    <sheetView view="pageBreakPreview" zoomScale="60" zoomScaleNormal="60" workbookViewId="0">
      <selection activeCell="U9" sqref="U9"/>
    </sheetView>
  </sheetViews>
  <sheetFormatPr baseColWidth="10" defaultColWidth="9" defaultRowHeight="18"/>
  <cols>
    <col min="1" max="1" width="18.33203125" style="10" customWidth="1"/>
    <col min="2" max="3" width="17.5" style="10" customWidth="1"/>
    <col min="4" max="4" width="13.1640625" style="10" customWidth="1"/>
    <col min="5" max="5" width="3.6640625" style="10" customWidth="1"/>
    <col min="6" max="7" width="13.1640625" style="10" customWidth="1"/>
    <col min="8" max="8" width="3.6640625" style="10" customWidth="1"/>
    <col min="9" max="10" width="13.1640625" style="10" customWidth="1"/>
    <col min="11" max="11" width="3.6640625" style="10" customWidth="1"/>
    <col min="12" max="13" width="13.1640625" style="10" customWidth="1"/>
    <col min="14" max="14" width="3.6640625" style="10" customWidth="1"/>
    <col min="15" max="15" width="13.1640625" style="10" customWidth="1"/>
    <col min="16" max="16" width="28.1640625" style="10" customWidth="1"/>
    <col min="17" max="17" width="23.1640625" style="10" customWidth="1"/>
    <col min="18" max="16384" width="9" style="10"/>
  </cols>
  <sheetData>
    <row r="1" spans="1:16" ht="31">
      <c r="A1" s="40" t="s">
        <v>38</v>
      </c>
      <c r="B1" s="41"/>
      <c r="C1" s="41"/>
      <c r="D1" s="42"/>
      <c r="E1" s="43"/>
      <c r="F1" s="43"/>
      <c r="G1" s="44"/>
      <c r="H1" s="11"/>
      <c r="I1" s="44"/>
      <c r="J1" s="12"/>
      <c r="K1" s="12"/>
      <c r="L1" s="13"/>
      <c r="M1" s="12"/>
    </row>
    <row r="2" spans="1:16" ht="24">
      <c r="A2" s="153" t="s">
        <v>39</v>
      </c>
      <c r="B2" s="154" t="s">
        <v>40</v>
      </c>
      <c r="C2" s="153" t="s">
        <v>41</v>
      </c>
      <c r="D2" s="153"/>
      <c r="E2" s="153"/>
      <c r="F2" s="153"/>
      <c r="G2" s="153"/>
      <c r="H2" s="153"/>
      <c r="I2" s="153"/>
      <c r="J2" s="153"/>
      <c r="K2" s="153"/>
      <c r="L2" s="153"/>
      <c r="M2" s="153"/>
      <c r="N2" s="153"/>
      <c r="O2" s="153"/>
      <c r="P2" s="153"/>
    </row>
    <row r="3" spans="1:16" ht="20" customHeight="1">
      <c r="A3" s="153"/>
      <c r="B3" s="155"/>
      <c r="C3" s="105" t="s">
        <v>42</v>
      </c>
      <c r="D3" s="103" t="s">
        <v>43</v>
      </c>
      <c r="E3" s="107" t="s">
        <v>44</v>
      </c>
      <c r="F3" s="103" t="s">
        <v>45</v>
      </c>
      <c r="G3" s="103" t="s">
        <v>46</v>
      </c>
      <c r="H3" s="107" t="s">
        <v>44</v>
      </c>
      <c r="I3" s="103" t="s">
        <v>45</v>
      </c>
      <c r="J3" s="103" t="s">
        <v>46</v>
      </c>
      <c r="K3" s="103" t="s">
        <v>47</v>
      </c>
      <c r="L3" s="108" t="s">
        <v>48</v>
      </c>
      <c r="M3" s="161" t="s">
        <v>49</v>
      </c>
      <c r="N3" s="162"/>
      <c r="O3" s="162"/>
      <c r="P3" s="163"/>
    </row>
    <row r="4" spans="1:16" ht="20" customHeight="1">
      <c r="A4" s="156" t="s">
        <v>50</v>
      </c>
      <c r="B4" s="157"/>
      <c r="C4" s="157"/>
      <c r="D4" s="157"/>
      <c r="E4" s="157"/>
      <c r="F4" s="157"/>
      <c r="G4" s="157"/>
      <c r="H4" s="157"/>
      <c r="I4" s="157"/>
      <c r="J4" s="157"/>
      <c r="K4" s="157"/>
      <c r="L4" s="157"/>
      <c r="M4" s="157"/>
      <c r="N4" s="157"/>
      <c r="O4" s="157"/>
      <c r="P4" s="158"/>
    </row>
    <row r="5" spans="1:16" ht="20" customHeight="1">
      <c r="A5" s="45"/>
      <c r="B5" s="76" t="str">
        <f>IF(SUM(L5:L7)=0,"",SUM(L5:L7))</f>
        <v/>
      </c>
      <c r="C5" s="47"/>
      <c r="D5" s="48"/>
      <c r="E5" s="49" t="str">
        <f>IF(D5="","","X")</f>
        <v/>
      </c>
      <c r="F5" s="50"/>
      <c r="G5" s="51"/>
      <c r="H5" s="49" t="str">
        <f>IF(F5="","","X")</f>
        <v/>
      </c>
      <c r="I5" s="120"/>
      <c r="J5" s="51"/>
      <c r="K5" s="49" t="str">
        <f t="shared" ref="K5:K7" si="0">IF(I5="","","=")</f>
        <v/>
      </c>
      <c r="L5" s="52" t="str">
        <f>IF(D5*IF(F5="",1,F5)*IF(I5="",1,I5)=0,"",D5*IF(F5="",1,F5)*IF(I5="",1,I5))</f>
        <v/>
      </c>
      <c r="M5" s="159"/>
      <c r="N5" s="159"/>
      <c r="O5" s="159"/>
      <c r="P5" s="160"/>
    </row>
    <row r="6" spans="1:16" ht="20" customHeight="1">
      <c r="A6" s="53"/>
      <c r="B6" s="46"/>
      <c r="C6" s="47"/>
      <c r="D6" s="48"/>
      <c r="E6" s="49" t="str">
        <f>IF(D6="","","X")</f>
        <v/>
      </c>
      <c r="F6" s="50"/>
      <c r="G6" s="51"/>
      <c r="H6" s="49" t="str">
        <f>IF(F6="","","X")</f>
        <v/>
      </c>
      <c r="I6" s="124"/>
      <c r="J6" s="51"/>
      <c r="K6" s="49" t="str">
        <f t="shared" si="0"/>
        <v/>
      </c>
      <c r="L6" s="52" t="str">
        <f t="shared" ref="L6:L7" si="1">IF(D6*IF(F6="",1,F6)*IF(I6="",1,I6)=0,"",D6*IF(F6="",1,F6)*IF(I6="",1,I6))</f>
        <v/>
      </c>
      <c r="M6" s="159"/>
      <c r="N6" s="159"/>
      <c r="O6" s="159"/>
      <c r="P6" s="160"/>
    </row>
    <row r="7" spans="1:16" ht="20" customHeight="1">
      <c r="A7" s="109"/>
      <c r="B7" s="54"/>
      <c r="C7" s="47"/>
      <c r="D7" s="48"/>
      <c r="E7" s="49" t="str">
        <f>IF(D7="","","X")</f>
        <v/>
      </c>
      <c r="F7" s="50"/>
      <c r="G7" s="51"/>
      <c r="H7" s="49" t="str">
        <f>IF(F7="","","X")</f>
        <v/>
      </c>
      <c r="I7" s="124"/>
      <c r="J7" s="51"/>
      <c r="K7" s="49" t="str">
        <f t="shared" si="0"/>
        <v/>
      </c>
      <c r="L7" s="52" t="str">
        <f t="shared" si="1"/>
        <v/>
      </c>
      <c r="M7" s="159"/>
      <c r="N7" s="159"/>
      <c r="O7" s="159"/>
      <c r="P7" s="160"/>
    </row>
    <row r="8" spans="1:16" s="114" customFormat="1" ht="21.75" customHeight="1">
      <c r="A8" s="112" t="s">
        <v>51</v>
      </c>
      <c r="B8" s="113">
        <f>SUM(B5:B7)</f>
        <v>0</v>
      </c>
      <c r="C8" s="173"/>
      <c r="D8" s="174"/>
      <c r="E8" s="174"/>
      <c r="F8" s="174"/>
      <c r="G8" s="174"/>
      <c r="H8" s="174"/>
      <c r="I8" s="174"/>
      <c r="J8" s="174"/>
      <c r="K8" s="174"/>
      <c r="L8" s="174"/>
      <c r="M8" s="174"/>
      <c r="N8" s="174"/>
      <c r="O8" s="174"/>
      <c r="P8" s="175"/>
    </row>
    <row r="9" spans="1:16" ht="20" customHeight="1">
      <c r="A9" s="55" t="s">
        <v>52</v>
      </c>
      <c r="B9" s="56"/>
      <c r="C9" s="57"/>
      <c r="D9" s="58"/>
      <c r="E9" s="59"/>
      <c r="F9" s="60"/>
      <c r="G9" s="59"/>
      <c r="H9" s="59"/>
      <c r="I9" s="61"/>
      <c r="J9" s="59"/>
      <c r="K9" s="59"/>
      <c r="L9" s="58"/>
      <c r="M9" s="62"/>
      <c r="N9" s="62"/>
      <c r="O9" s="62"/>
      <c r="P9" s="63"/>
    </row>
    <row r="10" spans="1:16" ht="21.75" customHeight="1">
      <c r="A10" s="79"/>
      <c r="B10" s="65" t="str">
        <f>IF(SUM(L10:L12)=0,"",SUM(L10:L12))</f>
        <v/>
      </c>
      <c r="C10" s="66"/>
      <c r="D10" s="80"/>
      <c r="E10" s="68" t="str">
        <f t="shared" ref="E10:E12" si="2">IF(D10="","","X")</f>
        <v/>
      </c>
      <c r="F10" s="69"/>
      <c r="G10" s="70"/>
      <c r="H10" s="68" t="str">
        <f t="shared" ref="H10:H12" si="3">IF(F10="","","X")</f>
        <v/>
      </c>
      <c r="I10" s="121"/>
      <c r="J10" s="70"/>
      <c r="K10" s="68" t="str">
        <f t="shared" ref="K10:K12" si="4">IF(I10="","","=")</f>
        <v/>
      </c>
      <c r="L10" s="71" t="str">
        <f t="shared" ref="L10:L12" si="5">IF(D10*IF(F10="",1,F10)*IF(I10="",1,I10)=0,"",D10*IF(F10="",1,F10)*IF(I10="",1,I10))</f>
        <v/>
      </c>
      <c r="M10" s="166"/>
      <c r="N10" s="166"/>
      <c r="O10" s="166"/>
      <c r="P10" s="167"/>
    </row>
    <row r="11" spans="1:16" ht="21.5" customHeight="1">
      <c r="A11" s="53"/>
      <c r="B11" s="72"/>
      <c r="C11" s="73"/>
      <c r="D11" s="74"/>
      <c r="E11" s="49" t="str">
        <f t="shared" si="2"/>
        <v/>
      </c>
      <c r="F11" s="74"/>
      <c r="G11" s="75"/>
      <c r="H11" s="49" t="str">
        <f t="shared" si="3"/>
        <v/>
      </c>
      <c r="I11" s="122"/>
      <c r="J11" s="75"/>
      <c r="K11" s="49" t="str">
        <f t="shared" si="4"/>
        <v/>
      </c>
      <c r="L11" s="52" t="str">
        <f t="shared" si="5"/>
        <v/>
      </c>
      <c r="M11" s="166"/>
      <c r="N11" s="166"/>
      <c r="O11" s="166"/>
      <c r="P11" s="167"/>
    </row>
    <row r="12" spans="1:16" ht="21.75" customHeight="1">
      <c r="A12" s="109"/>
      <c r="B12" s="76"/>
      <c r="C12" s="81"/>
      <c r="D12" s="77"/>
      <c r="E12" s="78" t="str">
        <f t="shared" si="2"/>
        <v/>
      </c>
      <c r="F12" s="74"/>
      <c r="G12" s="75"/>
      <c r="H12" s="49" t="str">
        <f t="shared" si="3"/>
        <v/>
      </c>
      <c r="I12" s="123"/>
      <c r="J12" s="90"/>
      <c r="K12" s="49" t="str">
        <f t="shared" si="4"/>
        <v/>
      </c>
      <c r="L12" s="52" t="str">
        <f t="shared" si="5"/>
        <v/>
      </c>
      <c r="M12" s="164"/>
      <c r="N12" s="164"/>
      <c r="O12" s="164"/>
      <c r="P12" s="165"/>
    </row>
    <row r="13" spans="1:16" ht="22.25" customHeight="1">
      <c r="A13" s="64"/>
      <c r="B13" s="65" t="str">
        <f>IF(SUM(L13:L15)=0,"",SUM(L13:L15))</f>
        <v/>
      </c>
      <c r="C13" s="66"/>
      <c r="D13" s="67"/>
      <c r="E13" s="68" t="str">
        <f>IF(D13="","","X")</f>
        <v/>
      </c>
      <c r="F13" s="69"/>
      <c r="G13" s="70"/>
      <c r="H13" s="68" t="str">
        <f>IF(F13="","","X")</f>
        <v/>
      </c>
      <c r="I13" s="126"/>
      <c r="J13" s="75"/>
      <c r="K13" s="68" t="str">
        <f>IF(I13="","","=")</f>
        <v/>
      </c>
      <c r="L13" s="71" t="str">
        <f>IF(D13*IF(F13="",1,F13)*IF(I13="",1,I13)=0,"",D13*IF(F13="",1,F13)*IF(I13="",1,I13))</f>
        <v/>
      </c>
      <c r="M13" s="176"/>
      <c r="N13" s="176"/>
      <c r="O13" s="176"/>
      <c r="P13" s="177"/>
    </row>
    <row r="14" spans="1:16" ht="22.25" customHeight="1">
      <c r="A14" s="53"/>
      <c r="B14" s="72"/>
      <c r="C14" s="73"/>
      <c r="D14" s="74"/>
      <c r="E14" s="49" t="str">
        <f t="shared" ref="E14:E15" si="6">IF(D14="","","X")</f>
        <v/>
      </c>
      <c r="F14" s="74"/>
      <c r="G14" s="75"/>
      <c r="H14" s="49" t="str">
        <f t="shared" ref="H14:H15" si="7">IF(F14="","","X")</f>
        <v/>
      </c>
      <c r="I14" s="126"/>
      <c r="J14" s="75"/>
      <c r="K14" s="49" t="str">
        <f t="shared" ref="K14:K15" si="8">IF(I14="","","=")</f>
        <v/>
      </c>
      <c r="L14" s="52" t="str">
        <f t="shared" ref="L14:L15" si="9">IF(D14*IF(F14="",1,F14)*IF(I14="",1,I14)=0,"",D14*IF(F14="",1,F14)*IF(I14="",1,I14))</f>
        <v/>
      </c>
      <c r="M14" s="166"/>
      <c r="N14" s="166"/>
      <c r="O14" s="166"/>
      <c r="P14" s="167"/>
    </row>
    <row r="15" spans="1:16" ht="21.75" customHeight="1">
      <c r="A15" s="109"/>
      <c r="B15" s="76"/>
      <c r="C15" s="73"/>
      <c r="D15" s="77"/>
      <c r="E15" s="78" t="str">
        <f t="shared" si="6"/>
        <v/>
      </c>
      <c r="F15" s="74"/>
      <c r="G15" s="75"/>
      <c r="H15" s="49" t="str">
        <f t="shared" si="7"/>
        <v/>
      </c>
      <c r="I15" s="123"/>
      <c r="J15" s="90"/>
      <c r="K15" s="49" t="str">
        <f t="shared" si="8"/>
        <v/>
      </c>
      <c r="L15" s="52" t="str">
        <f t="shared" si="9"/>
        <v/>
      </c>
      <c r="M15" s="164"/>
      <c r="N15" s="164"/>
      <c r="O15" s="164"/>
      <c r="P15" s="165"/>
    </row>
    <row r="16" spans="1:16" ht="22.25" customHeight="1">
      <c r="A16" s="64"/>
      <c r="B16" s="65" t="str">
        <f>IF(SUM(L16:L18)=0,"",SUM(L16:L18))</f>
        <v/>
      </c>
      <c r="C16" s="66"/>
      <c r="D16" s="67"/>
      <c r="E16" s="68" t="str">
        <f>IF(D16="","","X")</f>
        <v/>
      </c>
      <c r="F16" s="69"/>
      <c r="G16" s="70"/>
      <c r="H16" s="68" t="str">
        <f>IF(F16="","","X")</f>
        <v/>
      </c>
      <c r="I16" s="126"/>
      <c r="J16" s="75"/>
      <c r="K16" s="68" t="str">
        <f>IF(I16="","","=")</f>
        <v/>
      </c>
      <c r="L16" s="71" t="str">
        <f>IF(D16*IF(F16="",1,F16)*IF(I16="",1,I16)=0,"",D16*IF(F16="",1,F16)*IF(I16="",1,I16))</f>
        <v/>
      </c>
      <c r="M16" s="176"/>
      <c r="N16" s="176"/>
      <c r="O16" s="176"/>
      <c r="P16" s="177"/>
    </row>
    <row r="17" spans="1:16" ht="22.25" customHeight="1">
      <c r="A17" s="53"/>
      <c r="B17" s="72"/>
      <c r="C17" s="73"/>
      <c r="D17" s="74"/>
      <c r="E17" s="49" t="str">
        <f t="shared" ref="E17:E30" si="10">IF(D17="","","X")</f>
        <v/>
      </c>
      <c r="F17" s="74"/>
      <c r="G17" s="75"/>
      <c r="H17" s="49" t="str">
        <f t="shared" ref="H17:H30" si="11">IF(F17="","","X")</f>
        <v/>
      </c>
      <c r="I17" s="126"/>
      <c r="J17" s="75"/>
      <c r="K17" s="49" t="str">
        <f t="shared" ref="K17:K30" si="12">IF(I17="","","=")</f>
        <v/>
      </c>
      <c r="L17" s="52" t="str">
        <f t="shared" ref="L17:L30" si="13">IF(D17*IF(F17="",1,F17)*IF(I17="",1,I17)=0,"",D17*IF(F17="",1,F17)*IF(I17="",1,I17))</f>
        <v/>
      </c>
      <c r="M17" s="166"/>
      <c r="N17" s="166"/>
      <c r="O17" s="166"/>
      <c r="P17" s="167"/>
    </row>
    <row r="18" spans="1:16" ht="21.75" customHeight="1">
      <c r="A18" s="53"/>
      <c r="B18" s="76"/>
      <c r="C18" s="73"/>
      <c r="D18" s="77"/>
      <c r="E18" s="78" t="str">
        <f t="shared" si="10"/>
        <v/>
      </c>
      <c r="F18" s="74"/>
      <c r="G18" s="75"/>
      <c r="H18" s="49" t="str">
        <f t="shared" si="11"/>
        <v/>
      </c>
      <c r="I18" s="122"/>
      <c r="J18" s="75"/>
      <c r="K18" s="49" t="str">
        <f t="shared" si="12"/>
        <v/>
      </c>
      <c r="L18" s="52" t="str">
        <f t="shared" si="13"/>
        <v/>
      </c>
      <c r="M18" s="164"/>
      <c r="N18" s="164"/>
      <c r="O18" s="164"/>
      <c r="P18" s="165"/>
    </row>
    <row r="19" spans="1:16" ht="21.75" customHeight="1">
      <c r="A19" s="79"/>
      <c r="B19" s="65" t="str">
        <f>IF(SUM(L19:L21)=0,"",SUM(L19:L21))</f>
        <v/>
      </c>
      <c r="C19" s="66"/>
      <c r="D19" s="80"/>
      <c r="E19" s="68" t="str">
        <f t="shared" si="10"/>
        <v/>
      </c>
      <c r="F19" s="69"/>
      <c r="G19" s="70"/>
      <c r="H19" s="68" t="str">
        <f t="shared" si="11"/>
        <v/>
      </c>
      <c r="I19" s="121"/>
      <c r="J19" s="70"/>
      <c r="K19" s="68" t="str">
        <f t="shared" si="12"/>
        <v/>
      </c>
      <c r="L19" s="71" t="str">
        <f t="shared" si="13"/>
        <v/>
      </c>
      <c r="M19" s="176"/>
      <c r="N19" s="176"/>
      <c r="O19" s="176"/>
      <c r="P19" s="177"/>
    </row>
    <row r="20" spans="1:16" ht="21.5" customHeight="1">
      <c r="A20" s="53"/>
      <c r="B20" s="72"/>
      <c r="C20" s="73"/>
      <c r="D20" s="74"/>
      <c r="E20" s="49" t="str">
        <f t="shared" si="10"/>
        <v/>
      </c>
      <c r="F20" s="74"/>
      <c r="G20" s="75"/>
      <c r="H20" s="49" t="str">
        <f t="shared" si="11"/>
        <v/>
      </c>
      <c r="I20" s="122"/>
      <c r="J20" s="75"/>
      <c r="K20" s="49" t="str">
        <f t="shared" si="12"/>
        <v/>
      </c>
      <c r="L20" s="52" t="str">
        <f t="shared" si="13"/>
        <v/>
      </c>
      <c r="M20" s="166"/>
      <c r="N20" s="166"/>
      <c r="O20" s="166"/>
      <c r="P20" s="167"/>
    </row>
    <row r="21" spans="1:16" ht="21.75" customHeight="1">
      <c r="A21" s="53"/>
      <c r="B21" s="76"/>
      <c r="C21" s="81"/>
      <c r="D21" s="77"/>
      <c r="E21" s="78" t="str">
        <f t="shared" si="10"/>
        <v/>
      </c>
      <c r="F21" s="111"/>
      <c r="G21" s="90"/>
      <c r="H21" s="78" t="str">
        <f t="shared" si="11"/>
        <v/>
      </c>
      <c r="I21" s="123"/>
      <c r="J21" s="90"/>
      <c r="K21" s="78" t="str">
        <f t="shared" si="12"/>
        <v/>
      </c>
      <c r="L21" s="91" t="str">
        <f t="shared" si="13"/>
        <v/>
      </c>
      <c r="M21" s="164"/>
      <c r="N21" s="164"/>
      <c r="O21" s="164"/>
      <c r="P21" s="165"/>
    </row>
    <row r="22" spans="1:16" ht="21.75" customHeight="1">
      <c r="A22" s="79"/>
      <c r="B22" s="65" t="str">
        <f>IF(SUM(L22:L24)=0,"",SUM(L22:L24))</f>
        <v/>
      </c>
      <c r="C22" s="92"/>
      <c r="D22" s="67"/>
      <c r="E22" s="49" t="str">
        <f t="shared" si="10"/>
        <v/>
      </c>
      <c r="F22" s="88"/>
      <c r="G22" s="75"/>
      <c r="H22" s="49" t="str">
        <f t="shared" si="11"/>
        <v/>
      </c>
      <c r="I22" s="126"/>
      <c r="J22" s="75"/>
      <c r="K22" s="49" t="str">
        <f t="shared" si="12"/>
        <v/>
      </c>
      <c r="L22" s="52" t="str">
        <f t="shared" si="13"/>
        <v/>
      </c>
      <c r="M22" s="178"/>
      <c r="N22" s="178"/>
      <c r="O22" s="178"/>
      <c r="P22" s="179"/>
    </row>
    <row r="23" spans="1:16" ht="21.5" customHeight="1">
      <c r="A23" s="53"/>
      <c r="B23" s="46"/>
      <c r="C23" s="87"/>
      <c r="D23" s="80"/>
      <c r="E23" s="49" t="str">
        <f t="shared" si="10"/>
        <v/>
      </c>
      <c r="F23" s="88"/>
      <c r="G23" s="75"/>
      <c r="H23" s="49" t="str">
        <f t="shared" si="11"/>
        <v/>
      </c>
      <c r="I23" s="126"/>
      <c r="J23" s="75"/>
      <c r="K23" s="49" t="str">
        <f t="shared" si="12"/>
        <v/>
      </c>
      <c r="L23" s="52" t="str">
        <f t="shared" si="13"/>
        <v/>
      </c>
      <c r="M23" s="178"/>
      <c r="N23" s="178"/>
      <c r="O23" s="178"/>
      <c r="P23" s="179"/>
    </row>
    <row r="24" spans="1:16" ht="21.75" customHeight="1">
      <c r="A24" s="93"/>
      <c r="B24" s="54"/>
      <c r="C24" s="94"/>
      <c r="D24" s="77"/>
      <c r="E24" s="78" t="str">
        <f t="shared" si="10"/>
        <v/>
      </c>
      <c r="F24" s="89"/>
      <c r="G24" s="90"/>
      <c r="H24" s="78" t="str">
        <f t="shared" si="11"/>
        <v/>
      </c>
      <c r="I24" s="127"/>
      <c r="J24" s="90"/>
      <c r="K24" s="78" t="str">
        <f t="shared" si="12"/>
        <v/>
      </c>
      <c r="L24" s="91" t="str">
        <f t="shared" si="13"/>
        <v/>
      </c>
      <c r="M24" s="180"/>
      <c r="N24" s="180"/>
      <c r="O24" s="180"/>
      <c r="P24" s="181"/>
    </row>
    <row r="25" spans="1:16" ht="21.75" customHeight="1">
      <c r="A25" s="79"/>
      <c r="B25" s="65" t="str">
        <f>IF(SUM(L25:L27)=0,"",SUM(L25:L27))</f>
        <v/>
      </c>
      <c r="C25" s="66"/>
      <c r="D25" s="80"/>
      <c r="E25" s="68" t="str">
        <f t="shared" si="10"/>
        <v/>
      </c>
      <c r="F25" s="69"/>
      <c r="G25" s="70"/>
      <c r="H25" s="68" t="str">
        <f t="shared" si="11"/>
        <v/>
      </c>
      <c r="I25" s="121"/>
      <c r="J25" s="70"/>
      <c r="K25" s="68" t="str">
        <f t="shared" si="12"/>
        <v/>
      </c>
      <c r="L25" s="71" t="str">
        <f t="shared" si="13"/>
        <v/>
      </c>
      <c r="M25" s="166"/>
      <c r="N25" s="166"/>
      <c r="O25" s="166"/>
      <c r="P25" s="167"/>
    </row>
    <row r="26" spans="1:16" ht="21.5" customHeight="1">
      <c r="A26" s="53"/>
      <c r="B26" s="72"/>
      <c r="C26" s="73"/>
      <c r="D26" s="74"/>
      <c r="E26" s="49" t="str">
        <f t="shared" si="10"/>
        <v/>
      </c>
      <c r="F26" s="74"/>
      <c r="G26" s="75"/>
      <c r="H26" s="49" t="str">
        <f t="shared" si="11"/>
        <v/>
      </c>
      <c r="I26" s="122"/>
      <c r="J26" s="75"/>
      <c r="K26" s="49" t="str">
        <f t="shared" si="12"/>
        <v/>
      </c>
      <c r="L26" s="52" t="str">
        <f t="shared" si="13"/>
        <v/>
      </c>
      <c r="M26" s="166"/>
      <c r="N26" s="166"/>
      <c r="O26" s="166"/>
      <c r="P26" s="167"/>
    </row>
    <row r="27" spans="1:16" ht="21.75" customHeight="1">
      <c r="A27" s="53"/>
      <c r="B27" s="76"/>
      <c r="C27" s="81"/>
      <c r="D27" s="77"/>
      <c r="E27" s="78" t="str">
        <f t="shared" si="10"/>
        <v/>
      </c>
      <c r="F27" s="74"/>
      <c r="G27" s="75"/>
      <c r="H27" s="49" t="str">
        <f t="shared" si="11"/>
        <v/>
      </c>
      <c r="I27" s="122"/>
      <c r="J27" s="75"/>
      <c r="K27" s="49" t="str">
        <f t="shared" si="12"/>
        <v/>
      </c>
      <c r="L27" s="52" t="str">
        <f t="shared" si="13"/>
        <v/>
      </c>
      <c r="M27" s="164"/>
      <c r="N27" s="164"/>
      <c r="O27" s="164"/>
      <c r="P27" s="165"/>
    </row>
    <row r="28" spans="1:16" ht="21.75" customHeight="1">
      <c r="A28" s="79"/>
      <c r="B28" s="65" t="str">
        <f>IF(SUM(L28:L30)=0,"",SUM(L28:L30))</f>
        <v/>
      </c>
      <c r="C28" s="85"/>
      <c r="D28" s="67"/>
      <c r="E28" s="68" t="str">
        <f t="shared" si="10"/>
        <v/>
      </c>
      <c r="F28" s="86"/>
      <c r="G28" s="70"/>
      <c r="H28" s="68" t="str">
        <f t="shared" si="11"/>
        <v/>
      </c>
      <c r="I28" s="86"/>
      <c r="J28" s="70"/>
      <c r="K28" s="68" t="str">
        <f t="shared" si="12"/>
        <v/>
      </c>
      <c r="L28" s="71" t="str">
        <f t="shared" si="13"/>
        <v/>
      </c>
      <c r="M28" s="171"/>
      <c r="N28" s="171"/>
      <c r="O28" s="171"/>
      <c r="P28" s="172"/>
    </row>
    <row r="29" spans="1:16" ht="21.75" customHeight="1">
      <c r="A29" s="53"/>
      <c r="B29" s="76"/>
      <c r="C29" s="73"/>
      <c r="D29" s="80"/>
      <c r="E29" s="49" t="str">
        <f t="shared" si="10"/>
        <v/>
      </c>
      <c r="F29" s="74"/>
      <c r="G29" s="75"/>
      <c r="H29" s="49" t="str">
        <f t="shared" si="11"/>
        <v/>
      </c>
      <c r="I29" s="122"/>
      <c r="J29" s="75"/>
      <c r="K29" s="49" t="str">
        <f t="shared" si="12"/>
        <v/>
      </c>
      <c r="L29" s="52" t="str">
        <f t="shared" si="13"/>
        <v/>
      </c>
      <c r="M29" s="166"/>
      <c r="N29" s="166"/>
      <c r="O29" s="166"/>
      <c r="P29" s="167"/>
    </row>
    <row r="30" spans="1:16" ht="21.75" customHeight="1">
      <c r="A30" s="109"/>
      <c r="B30" s="110"/>
      <c r="C30" s="81"/>
      <c r="D30" s="77"/>
      <c r="E30" s="78" t="str">
        <f t="shared" si="10"/>
        <v/>
      </c>
      <c r="F30" s="111"/>
      <c r="G30" s="90"/>
      <c r="H30" s="78" t="str">
        <f t="shared" si="11"/>
        <v/>
      </c>
      <c r="I30" s="123"/>
      <c r="J30" s="90"/>
      <c r="K30" s="78" t="str">
        <f t="shared" si="12"/>
        <v/>
      </c>
      <c r="L30" s="91" t="str">
        <f t="shared" si="13"/>
        <v/>
      </c>
      <c r="M30" s="164"/>
      <c r="N30" s="164"/>
      <c r="O30" s="164"/>
      <c r="P30" s="165"/>
    </row>
    <row r="31" spans="1:16" s="114" customFormat="1" ht="21.75" customHeight="1">
      <c r="A31" s="112" t="s">
        <v>51</v>
      </c>
      <c r="B31" s="113">
        <f>SUM(B10:B30)</f>
        <v>0</v>
      </c>
      <c r="C31" s="173"/>
      <c r="D31" s="174"/>
      <c r="E31" s="174"/>
      <c r="F31" s="174"/>
      <c r="G31" s="174"/>
      <c r="H31" s="174"/>
      <c r="I31" s="174"/>
      <c r="J31" s="174"/>
      <c r="K31" s="174"/>
      <c r="L31" s="174"/>
      <c r="M31" s="174"/>
      <c r="N31" s="174"/>
      <c r="O31" s="174"/>
      <c r="P31" s="175"/>
    </row>
    <row r="32" spans="1:16" ht="21.75" customHeight="1">
      <c r="A32" s="115" t="s">
        <v>25</v>
      </c>
      <c r="B32" s="82">
        <f>SUM(B8,B31)</f>
        <v>0</v>
      </c>
      <c r="C32" s="168" t="str">
        <f>IF(B32=③事業費!C4+③事業費!C7,"","③事業費と金額が異なります")</f>
        <v/>
      </c>
      <c r="D32" s="169"/>
      <c r="E32" s="169"/>
      <c r="F32" s="169"/>
      <c r="G32" s="169"/>
      <c r="H32" s="169"/>
      <c r="I32" s="169"/>
      <c r="J32" s="169"/>
      <c r="K32" s="169"/>
      <c r="L32" s="169"/>
      <c r="M32" s="169"/>
      <c r="N32" s="169"/>
      <c r="O32" s="169"/>
      <c r="P32" s="170"/>
    </row>
    <row r="33" spans="1:1" ht="24">
      <c r="A33" s="83" t="s">
        <v>53</v>
      </c>
    </row>
    <row r="34" spans="1:1" ht="24">
      <c r="A34" s="83" t="s">
        <v>26</v>
      </c>
    </row>
    <row r="35" spans="1:1" ht="24">
      <c r="A35" s="83" t="s">
        <v>54</v>
      </c>
    </row>
  </sheetData>
  <sheetProtection formatCells="0" formatColumns="0" formatRows="0" insertColumns="0" insertRows="0" deleteRows="0"/>
  <mergeCells count="32">
    <mergeCell ref="M24:P24"/>
    <mergeCell ref="M13:P13"/>
    <mergeCell ref="M14:P14"/>
    <mergeCell ref="M15:P15"/>
    <mergeCell ref="C32:P32"/>
    <mergeCell ref="M27:P27"/>
    <mergeCell ref="M28:P28"/>
    <mergeCell ref="M29:P29"/>
    <mergeCell ref="M30:P30"/>
    <mergeCell ref="C31:P31"/>
    <mergeCell ref="M18:P18"/>
    <mergeCell ref="M25:P25"/>
    <mergeCell ref="M26:P26"/>
    <mergeCell ref="M6:P6"/>
    <mergeCell ref="M7:P7"/>
    <mergeCell ref="C8:P8"/>
    <mergeCell ref="M16:P16"/>
    <mergeCell ref="M17:P17"/>
    <mergeCell ref="M10:P10"/>
    <mergeCell ref="M11:P11"/>
    <mergeCell ref="M12:P12"/>
    <mergeCell ref="M19:P19"/>
    <mergeCell ref="M20:P20"/>
    <mergeCell ref="M21:P21"/>
    <mergeCell ref="M22:P22"/>
    <mergeCell ref="M23:P23"/>
    <mergeCell ref="C2:P2"/>
    <mergeCell ref="B2:B3"/>
    <mergeCell ref="A2:A3"/>
    <mergeCell ref="A4:P4"/>
    <mergeCell ref="M5:P5"/>
    <mergeCell ref="M3:P3"/>
  </mergeCells>
  <phoneticPr fontId="2"/>
  <dataValidations count="5">
    <dataValidation allowBlank="1" showInputMessage="1" showErrorMessage="1" prompt="財務諸表作成目的で日常用いてる会計科目を使用してください。" sqref="A5:A7 A25:A30 A10:A21" xr:uid="{00000000-0002-0000-0300-000000000000}"/>
    <dataValidation allowBlank="1" showInputMessage="1" showErrorMessage="1" prompt="「単価」に関して、小数点がある数値は四捨五入して整数を入力してください。" sqref="D3 D29:D30 D25:D27 D10:D21" xr:uid="{00000000-0002-0000-0300-000001000000}"/>
    <dataValidation allowBlank="1" showInputMessage="1" showErrorMessage="1" prompt="黄色セルは自動計算ですので、記載不要です。" sqref="L5:L7 B32 B5:B7 L29:L30 B25:B30 L25:L27 L10:L21 B10:B21" xr:uid="{00000000-0002-0000-0300-000002000000}"/>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D5:D7" xr:uid="{00000000-0002-0000-0300-000003000000}"/>
    <dataValidation allowBlank="1" showInputMessage="1" showErrorMessage="1" prompt="行が足りない場合には、行を挿入してご利用ください。その際、自動計算の範囲が反映されているか必ずご確認ください。" sqref="A8:B8 Q8:XFD8 A31:B31 Q31:XFD31" xr:uid="{62D10FA1-3E6B-4D1A-AC80-B0B52AC6CC2E}"/>
  </dataValidations>
  <printOptions horizontalCentered="1"/>
  <pageMargins left="0.7" right="0.7" top="0.75" bottom="0.75" header="0.3" footer="0.3"/>
  <pageSetup paperSize="9" scale="4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38"/>
  <sheetViews>
    <sheetView tabSelected="1" view="pageBreakPreview" zoomScale="55" zoomScaleNormal="55" zoomScaleSheetLayoutView="55" workbookViewId="0">
      <selection activeCell="B13" sqref="B13"/>
    </sheetView>
  </sheetViews>
  <sheetFormatPr baseColWidth="10" defaultColWidth="9" defaultRowHeight="18"/>
  <cols>
    <col min="1" max="1" width="17.6640625" style="10" customWidth="1"/>
    <col min="2" max="3" width="18.1640625" style="10" customWidth="1"/>
    <col min="4" max="4" width="13.1640625" style="10" customWidth="1"/>
    <col min="5" max="5" width="3.6640625" style="10" customWidth="1"/>
    <col min="6" max="7" width="13.1640625" style="10" customWidth="1"/>
    <col min="8" max="8" width="3.6640625" style="10" customWidth="1"/>
    <col min="9" max="10" width="13.1640625" style="10" customWidth="1"/>
    <col min="11" max="11" width="3.6640625" style="10" customWidth="1"/>
    <col min="12" max="13" width="13.1640625" style="10" customWidth="1"/>
    <col min="14" max="14" width="3.6640625" style="10" customWidth="1"/>
    <col min="15" max="15" width="13.1640625" style="10" customWidth="1"/>
    <col min="16" max="16" width="28.1640625" style="10" customWidth="1"/>
    <col min="17" max="16384" width="9" style="10"/>
  </cols>
  <sheetData>
    <row r="1" spans="1:16" ht="31">
      <c r="A1" s="185" t="s">
        <v>55</v>
      </c>
      <c r="B1" s="185"/>
      <c r="C1" s="185"/>
      <c r="D1" s="185"/>
      <c r="E1" s="185"/>
      <c r="F1" s="185"/>
      <c r="G1" s="185"/>
      <c r="H1" s="185"/>
      <c r="I1" s="185"/>
      <c r="J1" s="185"/>
      <c r="K1" s="185"/>
      <c r="L1" s="185"/>
      <c r="M1" s="185"/>
      <c r="N1" s="25"/>
      <c r="O1" s="25"/>
      <c r="P1" s="25"/>
    </row>
    <row r="2" spans="1:16" ht="24">
      <c r="A2" s="163" t="s">
        <v>39</v>
      </c>
      <c r="B2" s="154" t="s">
        <v>40</v>
      </c>
      <c r="C2" s="153" t="s">
        <v>41</v>
      </c>
      <c r="D2" s="153"/>
      <c r="E2" s="153"/>
      <c r="F2" s="153"/>
      <c r="G2" s="153"/>
      <c r="H2" s="153"/>
      <c r="I2" s="153"/>
      <c r="J2" s="153"/>
      <c r="K2" s="153"/>
      <c r="L2" s="153"/>
      <c r="M2" s="153"/>
      <c r="N2" s="153"/>
      <c r="O2" s="153"/>
      <c r="P2" s="153"/>
    </row>
    <row r="3" spans="1:16" ht="25">
      <c r="A3" s="186"/>
      <c r="B3" s="155"/>
      <c r="C3" s="102" t="s">
        <v>42</v>
      </c>
      <c r="D3" s="103" t="s">
        <v>43</v>
      </c>
      <c r="E3" s="104" t="s">
        <v>44</v>
      </c>
      <c r="F3" s="103" t="s">
        <v>45</v>
      </c>
      <c r="G3" s="103" t="s">
        <v>46</v>
      </c>
      <c r="H3" s="104" t="s">
        <v>44</v>
      </c>
      <c r="I3" s="103" t="s">
        <v>45</v>
      </c>
      <c r="J3" s="103" t="s">
        <v>46</v>
      </c>
      <c r="K3" s="105" t="s">
        <v>56</v>
      </c>
      <c r="L3" s="106" t="s">
        <v>48</v>
      </c>
      <c r="M3" s="153" t="s">
        <v>57</v>
      </c>
      <c r="N3" s="153"/>
      <c r="O3" s="153"/>
      <c r="P3" s="153"/>
    </row>
    <row r="4" spans="1:16" ht="24">
      <c r="A4" s="156" t="s">
        <v>50</v>
      </c>
      <c r="B4" s="157"/>
      <c r="C4" s="157"/>
      <c r="D4" s="157"/>
      <c r="E4" s="157"/>
      <c r="F4" s="157"/>
      <c r="G4" s="157"/>
      <c r="H4" s="157"/>
      <c r="I4" s="157"/>
      <c r="J4" s="157"/>
      <c r="K4" s="157"/>
      <c r="L4" s="157"/>
      <c r="M4" s="157"/>
      <c r="N4" s="157"/>
      <c r="O4" s="157"/>
      <c r="P4" s="158"/>
    </row>
    <row r="5" spans="1:16" ht="21.75" customHeight="1">
      <c r="A5" s="45"/>
      <c r="B5" s="76" t="str">
        <f>IF(SUM(L5:L7)=0,"",SUM(L5:L7))</f>
        <v/>
      </c>
      <c r="C5" s="47"/>
      <c r="D5" s="48"/>
      <c r="E5" s="49" t="str">
        <f>IF(D5="","","X")</f>
        <v/>
      </c>
      <c r="F5" s="50"/>
      <c r="G5" s="51"/>
      <c r="H5" s="49" t="str">
        <f>IF(F5="","","X")</f>
        <v/>
      </c>
      <c r="I5" s="50"/>
      <c r="J5" s="51"/>
      <c r="K5" s="49" t="str">
        <f t="shared" ref="K5:K33" si="0">IF(I5="","","=")</f>
        <v/>
      </c>
      <c r="L5" s="52" t="str">
        <f>IF(D5*IF(F5="",1,F5)*IF(I5="",1,I5)=0,"",D5*IF(F5="",1,F5)*IF(I5="",1,I5))</f>
        <v/>
      </c>
      <c r="M5" s="159"/>
      <c r="N5" s="159"/>
      <c r="O5" s="159"/>
      <c r="P5" s="160"/>
    </row>
    <row r="6" spans="1:16" ht="21.75" customHeight="1">
      <c r="A6" s="53"/>
      <c r="B6" s="76"/>
      <c r="C6" s="47"/>
      <c r="D6" s="48"/>
      <c r="E6" s="49" t="str">
        <f>IF(D6="","","X")</f>
        <v/>
      </c>
      <c r="F6" s="50"/>
      <c r="G6" s="51"/>
      <c r="H6" s="49" t="str">
        <f>IF(F6="","","X")</f>
        <v/>
      </c>
      <c r="I6" s="125"/>
      <c r="J6" s="51"/>
      <c r="K6" s="49" t="str">
        <f t="shared" si="0"/>
        <v/>
      </c>
      <c r="L6" s="52" t="str">
        <f t="shared" ref="L6" si="1">IF(D6*IF(F6="",1,F6)*IF(I6="",1,I6)=0,"",D6*IF(F6="",1,F6)*IF(I6="",1,I6))</f>
        <v/>
      </c>
      <c r="M6" s="159"/>
      <c r="N6" s="159"/>
      <c r="O6" s="159"/>
      <c r="P6" s="160"/>
    </row>
    <row r="7" spans="1:16" ht="21.75" customHeight="1">
      <c r="A7" s="109"/>
      <c r="B7" s="110"/>
      <c r="C7" s="47"/>
      <c r="D7" s="48"/>
      <c r="E7" s="49" t="str">
        <f>IF(D7="","","X")</f>
        <v/>
      </c>
      <c r="F7" s="50"/>
      <c r="G7" s="51"/>
      <c r="H7" s="49" t="str">
        <f>IF(F7="","","X")</f>
        <v/>
      </c>
      <c r="I7" s="50"/>
      <c r="J7" s="51"/>
      <c r="K7" s="49" t="str">
        <f t="shared" si="0"/>
        <v/>
      </c>
      <c r="L7" s="52" t="str">
        <f>IF(D7*IF(F7="",1,F7)*IF(I7="",1,I7)=0,"",D7*IF(F7="",1,F7)*IF(I7="",1,I7))</f>
        <v/>
      </c>
      <c r="M7" s="159"/>
      <c r="N7" s="159"/>
      <c r="O7" s="159"/>
      <c r="P7" s="160"/>
    </row>
    <row r="8" spans="1:16" s="114" customFormat="1" ht="21.75" customHeight="1">
      <c r="A8" s="112" t="s">
        <v>51</v>
      </c>
      <c r="B8" s="113">
        <f>SUM(B5:B7)</f>
        <v>0</v>
      </c>
      <c r="C8" s="173"/>
      <c r="D8" s="174"/>
      <c r="E8" s="174"/>
      <c r="F8" s="174"/>
      <c r="G8" s="174"/>
      <c r="H8" s="174"/>
      <c r="I8" s="174"/>
      <c r="J8" s="174"/>
      <c r="K8" s="174"/>
      <c r="L8" s="174"/>
      <c r="M8" s="174"/>
      <c r="N8" s="174"/>
      <c r="O8" s="174"/>
      <c r="P8" s="175"/>
    </row>
    <row r="9" spans="1:16" ht="21.75" customHeight="1">
      <c r="A9" s="55" t="s">
        <v>58</v>
      </c>
      <c r="B9" s="58"/>
      <c r="C9" s="57"/>
      <c r="D9" s="58"/>
      <c r="E9" s="59"/>
      <c r="F9" s="60"/>
      <c r="G9" s="59"/>
      <c r="H9" s="59"/>
      <c r="I9" s="61"/>
      <c r="J9" s="59"/>
      <c r="K9" s="59"/>
      <c r="L9" s="58"/>
      <c r="M9" s="62"/>
      <c r="N9" s="62"/>
      <c r="O9" s="62"/>
      <c r="P9" s="63"/>
    </row>
    <row r="10" spans="1:16" ht="24">
      <c r="A10" s="84"/>
      <c r="B10" s="65" t="str">
        <f>IF(SUM(L10:L12)=0,"",SUM(L10:L12))</f>
        <v/>
      </c>
      <c r="C10" s="85"/>
      <c r="D10" s="69"/>
      <c r="E10" s="68" t="str">
        <f>IF(D10="","","X")</f>
        <v/>
      </c>
      <c r="F10" s="86"/>
      <c r="G10" s="70"/>
      <c r="H10" s="68" t="str">
        <f>IF(F10="","","X")</f>
        <v/>
      </c>
      <c r="I10" s="86"/>
      <c r="J10" s="70"/>
      <c r="K10" s="68" t="str">
        <f>IF(I10="","","=")</f>
        <v/>
      </c>
      <c r="L10" s="71" t="str">
        <f>IF(D10*IF(F10="",1,F10)*IF(I10="",1,I10)=0,"",D10*IF(F10="",1,F10)*IF(I10="",1,I10))</f>
        <v/>
      </c>
      <c r="M10" s="171"/>
      <c r="N10" s="171"/>
      <c r="O10" s="171"/>
      <c r="P10" s="172"/>
    </row>
    <row r="11" spans="1:16" ht="21.75" customHeight="1">
      <c r="A11" s="53"/>
      <c r="B11" s="76"/>
      <c r="C11" s="87"/>
      <c r="D11" s="80"/>
      <c r="E11" s="49" t="str">
        <f>IF(D11="","","X")</f>
        <v/>
      </c>
      <c r="F11" s="88"/>
      <c r="G11" s="75"/>
      <c r="H11" s="49" t="str">
        <f>IF(F11="","","X")</f>
        <v/>
      </c>
      <c r="I11" s="88"/>
      <c r="J11" s="75"/>
      <c r="K11" s="49" t="str">
        <f>IF(I11="","","=")</f>
        <v/>
      </c>
      <c r="L11" s="52" t="str">
        <f>IF(D11*IF(F11="",1,F11)*IF(I11="",1,I11)=0,"",D11*IF(F11="",1,F11)*IF(I11="",1,I11))</f>
        <v/>
      </c>
      <c r="M11" s="178"/>
      <c r="N11" s="178"/>
      <c r="O11" s="178"/>
      <c r="P11" s="179"/>
    </row>
    <row r="12" spans="1:16" ht="21.5" customHeight="1">
      <c r="A12" s="53"/>
      <c r="B12" s="76"/>
      <c r="C12" s="87"/>
      <c r="D12" s="80"/>
      <c r="E12" s="78" t="str">
        <f t="shared" ref="E12:E33" si="2">IF(D12="","","X")</f>
        <v/>
      </c>
      <c r="F12" s="89"/>
      <c r="G12" s="90"/>
      <c r="H12" s="78" t="str">
        <f t="shared" ref="H12:H33" si="3">IF(F12="","","X")</f>
        <v/>
      </c>
      <c r="I12" s="89"/>
      <c r="J12" s="90"/>
      <c r="K12" s="78" t="str">
        <f t="shared" si="0"/>
        <v/>
      </c>
      <c r="L12" s="91" t="str">
        <f t="shared" ref="L12:L33" si="4">IF(D12*IF(F12="",1,F12)*IF(I12="",1,I12)=0,"",D12*IF(F12="",1,F12)*IF(I12="",1,I12))</f>
        <v/>
      </c>
      <c r="M12" s="180"/>
      <c r="N12" s="180"/>
      <c r="O12" s="180"/>
      <c r="P12" s="181"/>
    </row>
    <row r="13" spans="1:16" ht="21.75" customHeight="1">
      <c r="A13" s="79"/>
      <c r="B13" s="65" t="str">
        <f>IF(SUM(L13:L15)=0,"",SUM(L13:L15))</f>
        <v/>
      </c>
      <c r="C13" s="92"/>
      <c r="D13" s="67"/>
      <c r="E13" s="49" t="str">
        <f t="shared" si="2"/>
        <v/>
      </c>
      <c r="F13" s="88"/>
      <c r="G13" s="75"/>
      <c r="H13" s="49" t="str">
        <f t="shared" si="3"/>
        <v/>
      </c>
      <c r="I13" s="88"/>
      <c r="J13" s="75"/>
      <c r="K13" s="49" t="str">
        <f t="shared" si="0"/>
        <v/>
      </c>
      <c r="L13" s="52" t="str">
        <f t="shared" si="4"/>
        <v/>
      </c>
      <c r="M13" s="178"/>
      <c r="N13" s="178"/>
      <c r="O13" s="178"/>
      <c r="P13" s="179"/>
    </row>
    <row r="14" spans="1:16" ht="21.75" customHeight="1">
      <c r="A14" s="53"/>
      <c r="B14" s="76"/>
      <c r="C14" s="87"/>
      <c r="D14" s="80"/>
      <c r="E14" s="49" t="str">
        <f t="shared" si="2"/>
        <v/>
      </c>
      <c r="F14" s="88"/>
      <c r="G14" s="75"/>
      <c r="H14" s="49" t="str">
        <f t="shared" si="3"/>
        <v/>
      </c>
      <c r="I14" s="88"/>
      <c r="J14" s="75"/>
      <c r="K14" s="49" t="str">
        <f t="shared" si="0"/>
        <v/>
      </c>
      <c r="L14" s="52" t="str">
        <f t="shared" si="4"/>
        <v/>
      </c>
      <c r="M14" s="178"/>
      <c r="N14" s="178"/>
      <c r="O14" s="178"/>
      <c r="P14" s="179"/>
    </row>
    <row r="15" spans="1:16" ht="21.75" customHeight="1">
      <c r="A15" s="93"/>
      <c r="B15" s="110"/>
      <c r="C15" s="94"/>
      <c r="D15" s="77"/>
      <c r="E15" s="78" t="str">
        <f t="shared" si="2"/>
        <v/>
      </c>
      <c r="F15" s="89"/>
      <c r="G15" s="90"/>
      <c r="H15" s="78" t="str">
        <f t="shared" si="3"/>
        <v/>
      </c>
      <c r="I15" s="89"/>
      <c r="J15" s="90"/>
      <c r="K15" s="78" t="str">
        <f t="shared" si="0"/>
        <v/>
      </c>
      <c r="L15" s="91" t="str">
        <f t="shared" si="4"/>
        <v/>
      </c>
      <c r="M15" s="180"/>
      <c r="N15" s="180"/>
      <c r="O15" s="180"/>
      <c r="P15" s="181"/>
    </row>
    <row r="16" spans="1:16" ht="21.75" customHeight="1">
      <c r="A16" s="79"/>
      <c r="B16" s="65" t="str">
        <f>IF(SUM(L16:L18)=0,"",SUM(L16:L18))</f>
        <v/>
      </c>
      <c r="C16" s="92"/>
      <c r="D16" s="67"/>
      <c r="E16" s="49" t="str">
        <f t="shared" ref="E16:E18" si="5">IF(D16="","","X")</f>
        <v/>
      </c>
      <c r="F16" s="88"/>
      <c r="G16" s="75"/>
      <c r="H16" s="49" t="str">
        <f t="shared" ref="H16:H18" si="6">IF(F16="","","X")</f>
        <v/>
      </c>
      <c r="I16" s="88"/>
      <c r="J16" s="75"/>
      <c r="K16" s="49" t="str">
        <f t="shared" ref="K16:K18" si="7">IF(I16="","","=")</f>
        <v/>
      </c>
      <c r="L16" s="52" t="str">
        <f t="shared" ref="L16:L18" si="8">IF(D16*IF(F16="",1,F16)*IF(I16="",1,I16)=0,"",D16*IF(F16="",1,F16)*IF(I16="",1,I16))</f>
        <v/>
      </c>
      <c r="M16" s="178"/>
      <c r="N16" s="178"/>
      <c r="O16" s="178"/>
      <c r="P16" s="179"/>
    </row>
    <row r="17" spans="1:16" ht="21.75" customHeight="1">
      <c r="A17" s="53"/>
      <c r="B17" s="76"/>
      <c r="C17" s="87"/>
      <c r="D17" s="80"/>
      <c r="E17" s="49" t="str">
        <f t="shared" si="5"/>
        <v/>
      </c>
      <c r="F17" s="88"/>
      <c r="G17" s="75"/>
      <c r="H17" s="49" t="str">
        <f t="shared" si="6"/>
        <v/>
      </c>
      <c r="I17" s="88"/>
      <c r="J17" s="75"/>
      <c r="K17" s="49" t="str">
        <f t="shared" si="7"/>
        <v/>
      </c>
      <c r="L17" s="52" t="str">
        <f t="shared" si="8"/>
        <v/>
      </c>
      <c r="M17" s="178"/>
      <c r="N17" s="178"/>
      <c r="O17" s="178"/>
      <c r="P17" s="179"/>
    </row>
    <row r="18" spans="1:16" ht="21.75" customHeight="1">
      <c r="A18" s="93"/>
      <c r="B18" s="110"/>
      <c r="C18" s="94"/>
      <c r="D18" s="77"/>
      <c r="E18" s="78" t="str">
        <f t="shared" si="5"/>
        <v/>
      </c>
      <c r="F18" s="89"/>
      <c r="G18" s="90"/>
      <c r="H18" s="78" t="str">
        <f t="shared" si="6"/>
        <v/>
      </c>
      <c r="I18" s="89"/>
      <c r="J18" s="90"/>
      <c r="K18" s="78" t="str">
        <f t="shared" si="7"/>
        <v/>
      </c>
      <c r="L18" s="91" t="str">
        <f t="shared" si="8"/>
        <v/>
      </c>
      <c r="M18" s="180"/>
      <c r="N18" s="180"/>
      <c r="O18" s="180"/>
      <c r="P18" s="181"/>
    </row>
    <row r="19" spans="1:16" ht="21.75" customHeight="1">
      <c r="A19" s="79"/>
      <c r="B19" s="65" t="str">
        <f>IF(SUM(L19:L21)=0,"",SUM(L19:L21))</f>
        <v/>
      </c>
      <c r="C19" s="92"/>
      <c r="D19" s="67"/>
      <c r="E19" s="49" t="str">
        <f t="shared" ref="E19:E21" si="9">IF(D19="","","X")</f>
        <v/>
      </c>
      <c r="F19" s="88"/>
      <c r="G19" s="75"/>
      <c r="H19" s="49" t="str">
        <f t="shared" ref="H19:H21" si="10">IF(F19="","","X")</f>
        <v/>
      </c>
      <c r="I19" s="88"/>
      <c r="J19" s="75"/>
      <c r="K19" s="49" t="str">
        <f t="shared" ref="K19:K21" si="11">IF(I19="","","=")</f>
        <v/>
      </c>
      <c r="L19" s="52" t="str">
        <f t="shared" ref="L19:L21" si="12">IF(D19*IF(F19="",1,F19)*IF(I19="",1,I19)=0,"",D19*IF(F19="",1,F19)*IF(I19="",1,I19))</f>
        <v/>
      </c>
      <c r="M19" s="178"/>
      <c r="N19" s="178"/>
      <c r="O19" s="178"/>
      <c r="P19" s="179"/>
    </row>
    <row r="20" spans="1:16" ht="21.75" customHeight="1">
      <c r="A20" s="53"/>
      <c r="B20" s="76"/>
      <c r="C20" s="87"/>
      <c r="D20" s="80"/>
      <c r="E20" s="49" t="str">
        <f t="shared" si="9"/>
        <v/>
      </c>
      <c r="F20" s="88"/>
      <c r="G20" s="75"/>
      <c r="H20" s="49" t="str">
        <f t="shared" si="10"/>
        <v/>
      </c>
      <c r="I20" s="88"/>
      <c r="J20" s="75"/>
      <c r="K20" s="49" t="str">
        <f t="shared" si="11"/>
        <v/>
      </c>
      <c r="L20" s="52" t="str">
        <f t="shared" si="12"/>
        <v/>
      </c>
      <c r="M20" s="178"/>
      <c r="N20" s="178"/>
      <c r="O20" s="178"/>
      <c r="P20" s="179"/>
    </row>
    <row r="21" spans="1:16" ht="21.75" customHeight="1">
      <c r="A21" s="93"/>
      <c r="B21" s="110"/>
      <c r="C21" s="94"/>
      <c r="D21" s="77"/>
      <c r="E21" s="78" t="str">
        <f t="shared" si="9"/>
        <v/>
      </c>
      <c r="F21" s="89"/>
      <c r="G21" s="90"/>
      <c r="H21" s="78" t="str">
        <f t="shared" si="10"/>
        <v/>
      </c>
      <c r="I21" s="89"/>
      <c r="J21" s="90"/>
      <c r="K21" s="78" t="str">
        <f t="shared" si="11"/>
        <v/>
      </c>
      <c r="L21" s="91" t="str">
        <f t="shared" si="12"/>
        <v/>
      </c>
      <c r="M21" s="180"/>
      <c r="N21" s="180"/>
      <c r="O21" s="180"/>
      <c r="P21" s="181"/>
    </row>
    <row r="22" spans="1:16" ht="21.75" customHeight="1">
      <c r="A22" s="79"/>
      <c r="B22" s="65" t="str">
        <f>IF(SUM(L22:L24)=0,"",SUM(L22:L24))</f>
        <v/>
      </c>
      <c r="C22" s="92"/>
      <c r="D22" s="67"/>
      <c r="E22" s="49" t="str">
        <f t="shared" si="2"/>
        <v/>
      </c>
      <c r="F22" s="88"/>
      <c r="G22" s="75"/>
      <c r="H22" s="49" t="str">
        <f t="shared" si="3"/>
        <v/>
      </c>
      <c r="I22" s="126"/>
      <c r="J22" s="75"/>
      <c r="K22" s="49" t="str">
        <f t="shared" si="0"/>
        <v/>
      </c>
      <c r="L22" s="52" t="str">
        <f t="shared" si="4"/>
        <v/>
      </c>
      <c r="M22" s="178"/>
      <c r="N22" s="178"/>
      <c r="O22" s="178"/>
      <c r="P22" s="179"/>
    </row>
    <row r="23" spans="1:16" ht="21.75" customHeight="1">
      <c r="A23" s="53"/>
      <c r="B23" s="76"/>
      <c r="C23" s="87"/>
      <c r="D23" s="80"/>
      <c r="E23" s="49" t="str">
        <f t="shared" si="2"/>
        <v/>
      </c>
      <c r="F23" s="88"/>
      <c r="G23" s="75"/>
      <c r="H23" s="49" t="str">
        <f t="shared" si="3"/>
        <v/>
      </c>
      <c r="I23" s="88"/>
      <c r="J23" s="75"/>
      <c r="K23" s="49" t="str">
        <f t="shared" si="0"/>
        <v/>
      </c>
      <c r="L23" s="52" t="str">
        <f t="shared" si="4"/>
        <v/>
      </c>
      <c r="M23" s="178"/>
      <c r="N23" s="178"/>
      <c r="O23" s="178"/>
      <c r="P23" s="179"/>
    </row>
    <row r="24" spans="1:16" ht="21.75" customHeight="1">
      <c r="A24" s="93"/>
      <c r="B24" s="110"/>
      <c r="C24" s="94"/>
      <c r="D24" s="77"/>
      <c r="E24" s="78" t="str">
        <f t="shared" si="2"/>
        <v/>
      </c>
      <c r="F24" s="89"/>
      <c r="G24" s="90"/>
      <c r="H24" s="78" t="str">
        <f t="shared" si="3"/>
        <v/>
      </c>
      <c r="I24" s="89"/>
      <c r="J24" s="90"/>
      <c r="K24" s="78" t="str">
        <f t="shared" si="0"/>
        <v/>
      </c>
      <c r="L24" s="91" t="str">
        <f t="shared" si="4"/>
        <v/>
      </c>
      <c r="M24" s="180"/>
      <c r="N24" s="180"/>
      <c r="O24" s="180"/>
      <c r="P24" s="181"/>
    </row>
    <row r="25" spans="1:16" ht="21.75" customHeight="1">
      <c r="A25" s="79"/>
      <c r="B25" s="65" t="str">
        <f>IF(SUM(L25:L27)=0,"",SUM(L25:L27))</f>
        <v/>
      </c>
      <c r="C25" s="92"/>
      <c r="D25" s="67"/>
      <c r="E25" s="49" t="str">
        <f t="shared" si="2"/>
        <v/>
      </c>
      <c r="F25" s="88"/>
      <c r="G25" s="75"/>
      <c r="H25" s="49" t="str">
        <f t="shared" si="3"/>
        <v/>
      </c>
      <c r="I25" s="126"/>
      <c r="J25" s="75"/>
      <c r="K25" s="49" t="str">
        <f t="shared" si="0"/>
        <v/>
      </c>
      <c r="L25" s="52" t="str">
        <f t="shared" si="4"/>
        <v/>
      </c>
      <c r="M25" s="178"/>
      <c r="N25" s="178"/>
      <c r="O25" s="178"/>
      <c r="P25" s="179"/>
    </row>
    <row r="26" spans="1:16" ht="21.75" customHeight="1">
      <c r="A26" s="53"/>
      <c r="B26" s="76"/>
      <c r="C26" s="87"/>
      <c r="D26" s="80"/>
      <c r="E26" s="49" t="str">
        <f t="shared" si="2"/>
        <v/>
      </c>
      <c r="F26" s="88"/>
      <c r="G26" s="75"/>
      <c r="H26" s="49" t="str">
        <f t="shared" si="3"/>
        <v/>
      </c>
      <c r="I26" s="126"/>
      <c r="J26" s="75"/>
      <c r="K26" s="49" t="str">
        <f t="shared" si="0"/>
        <v/>
      </c>
      <c r="L26" s="52" t="str">
        <f t="shared" si="4"/>
        <v/>
      </c>
      <c r="M26" s="178"/>
      <c r="N26" s="178"/>
      <c r="O26" s="178"/>
      <c r="P26" s="179"/>
    </row>
    <row r="27" spans="1:16" ht="21.75" customHeight="1">
      <c r="A27" s="93"/>
      <c r="B27" s="110"/>
      <c r="C27" s="94"/>
      <c r="D27" s="77"/>
      <c r="E27" s="78" t="str">
        <f t="shared" si="2"/>
        <v/>
      </c>
      <c r="F27" s="89"/>
      <c r="G27" s="90"/>
      <c r="H27" s="78" t="str">
        <f t="shared" si="3"/>
        <v/>
      </c>
      <c r="I27" s="127"/>
      <c r="J27" s="90"/>
      <c r="K27" s="78" t="str">
        <f t="shared" si="0"/>
        <v/>
      </c>
      <c r="L27" s="91" t="str">
        <f t="shared" si="4"/>
        <v/>
      </c>
      <c r="M27" s="180"/>
      <c r="N27" s="180"/>
      <c r="O27" s="180"/>
      <c r="P27" s="181"/>
    </row>
    <row r="28" spans="1:16" ht="21.75" customHeight="1">
      <c r="A28" s="79"/>
      <c r="B28" s="65" t="str">
        <f>IF(SUM(L28:L30)=0,"",SUM(L28:L30))</f>
        <v/>
      </c>
      <c r="C28" s="92"/>
      <c r="D28" s="67"/>
      <c r="E28" s="49" t="str">
        <f t="shared" ref="E28:E30" si="13">IF(D28="","","X")</f>
        <v/>
      </c>
      <c r="F28" s="88"/>
      <c r="G28" s="75"/>
      <c r="H28" s="49" t="str">
        <f t="shared" ref="H28:H30" si="14">IF(F28="","","X")</f>
        <v/>
      </c>
      <c r="I28" s="126"/>
      <c r="J28" s="75"/>
      <c r="K28" s="49" t="str">
        <f t="shared" ref="K28:K30" si="15">IF(I28="","","=")</f>
        <v/>
      </c>
      <c r="L28" s="52" t="str">
        <f t="shared" ref="L28:L30" si="16">IF(D28*IF(F28="",1,F28)*IF(I28="",1,I28)=0,"",D28*IF(F28="",1,F28)*IF(I28="",1,I28))</f>
        <v/>
      </c>
      <c r="M28" s="178"/>
      <c r="N28" s="178"/>
      <c r="O28" s="178"/>
      <c r="P28" s="179"/>
    </row>
    <row r="29" spans="1:16" ht="21.75" customHeight="1">
      <c r="A29" s="53"/>
      <c r="B29" s="76"/>
      <c r="C29" s="87"/>
      <c r="D29" s="80"/>
      <c r="E29" s="49" t="str">
        <f t="shared" si="13"/>
        <v/>
      </c>
      <c r="F29" s="88"/>
      <c r="G29" s="75"/>
      <c r="H29" s="49" t="str">
        <f t="shared" si="14"/>
        <v/>
      </c>
      <c r="I29" s="88"/>
      <c r="J29" s="75"/>
      <c r="K29" s="49" t="str">
        <f t="shared" si="15"/>
        <v/>
      </c>
      <c r="L29" s="52" t="str">
        <f t="shared" si="16"/>
        <v/>
      </c>
      <c r="M29" s="178"/>
      <c r="N29" s="178"/>
      <c r="O29" s="178"/>
      <c r="P29" s="179"/>
    </row>
    <row r="30" spans="1:16" ht="21.75" customHeight="1">
      <c r="A30" s="93"/>
      <c r="B30" s="110"/>
      <c r="C30" s="94"/>
      <c r="D30" s="77"/>
      <c r="E30" s="78" t="str">
        <f t="shared" si="13"/>
        <v/>
      </c>
      <c r="F30" s="89"/>
      <c r="G30" s="90"/>
      <c r="H30" s="78" t="str">
        <f t="shared" si="14"/>
        <v/>
      </c>
      <c r="I30" s="89"/>
      <c r="J30" s="90"/>
      <c r="K30" s="78" t="str">
        <f t="shared" si="15"/>
        <v/>
      </c>
      <c r="L30" s="91" t="str">
        <f t="shared" si="16"/>
        <v/>
      </c>
      <c r="M30" s="180"/>
      <c r="N30" s="180"/>
      <c r="O30" s="180"/>
      <c r="P30" s="181"/>
    </row>
    <row r="31" spans="1:16" ht="21.75" customHeight="1">
      <c r="A31" s="79"/>
      <c r="B31" s="65" t="str">
        <f>IF(SUM(L31:L33)=0,"",SUM(L31:L33))</f>
        <v/>
      </c>
      <c r="C31" s="85"/>
      <c r="D31" s="67"/>
      <c r="E31" s="68" t="str">
        <f t="shared" si="2"/>
        <v/>
      </c>
      <c r="F31" s="86"/>
      <c r="G31" s="70"/>
      <c r="H31" s="68" t="str">
        <f t="shared" si="3"/>
        <v/>
      </c>
      <c r="I31" s="86"/>
      <c r="J31" s="70"/>
      <c r="K31" s="68" t="str">
        <f t="shared" si="0"/>
        <v/>
      </c>
      <c r="L31" s="71" t="str">
        <f t="shared" si="4"/>
        <v/>
      </c>
      <c r="M31" s="171"/>
      <c r="N31" s="171"/>
      <c r="O31" s="171"/>
      <c r="P31" s="172"/>
    </row>
    <row r="32" spans="1:16" ht="21.75" customHeight="1">
      <c r="A32" s="53"/>
      <c r="B32" s="76"/>
      <c r="C32" s="95"/>
      <c r="D32" s="80"/>
      <c r="E32" s="49" t="str">
        <f t="shared" si="2"/>
        <v/>
      </c>
      <c r="F32" s="88"/>
      <c r="G32" s="75"/>
      <c r="H32" s="49" t="str">
        <f t="shared" si="3"/>
        <v/>
      </c>
      <c r="I32" s="88"/>
      <c r="J32" s="75"/>
      <c r="K32" s="49" t="str">
        <f t="shared" si="0"/>
        <v/>
      </c>
      <c r="L32" s="52" t="str">
        <f t="shared" si="4"/>
        <v/>
      </c>
      <c r="M32" s="178"/>
      <c r="N32" s="178"/>
      <c r="O32" s="178"/>
      <c r="P32" s="179"/>
    </row>
    <row r="33" spans="1:16" ht="21.75" customHeight="1">
      <c r="A33" s="93"/>
      <c r="B33" s="110"/>
      <c r="C33" s="117"/>
      <c r="D33" s="77"/>
      <c r="E33" s="78" t="str">
        <f t="shared" si="2"/>
        <v/>
      </c>
      <c r="F33" s="89"/>
      <c r="G33" s="90"/>
      <c r="H33" s="78" t="str">
        <f t="shared" si="3"/>
        <v/>
      </c>
      <c r="I33" s="89"/>
      <c r="J33" s="90"/>
      <c r="K33" s="78" t="str">
        <f t="shared" si="0"/>
        <v/>
      </c>
      <c r="L33" s="91" t="str">
        <f t="shared" si="4"/>
        <v/>
      </c>
      <c r="M33" s="180"/>
      <c r="N33" s="180"/>
      <c r="O33" s="180"/>
      <c r="P33" s="181"/>
    </row>
    <row r="34" spans="1:16" s="114" customFormat="1" ht="21.75" customHeight="1">
      <c r="A34" s="112" t="s">
        <v>51</v>
      </c>
      <c r="B34" s="116">
        <f>SUM(B10:B33)</f>
        <v>0</v>
      </c>
      <c r="C34" s="182"/>
      <c r="D34" s="183"/>
      <c r="E34" s="183"/>
      <c r="F34" s="183"/>
      <c r="G34" s="183"/>
      <c r="H34" s="183"/>
      <c r="I34" s="183"/>
      <c r="J34" s="183"/>
      <c r="K34" s="183"/>
      <c r="L34" s="183"/>
      <c r="M34" s="183"/>
      <c r="N34" s="183"/>
      <c r="O34" s="183"/>
      <c r="P34" s="184"/>
    </row>
    <row r="35" spans="1:16" ht="21.75" customHeight="1">
      <c r="A35" s="115" t="s">
        <v>25</v>
      </c>
      <c r="B35" s="82">
        <f>SUM(B8,B34)</f>
        <v>0</v>
      </c>
      <c r="C35" s="168" t="str">
        <f>IF(B35=③事業費!C3+③事業費!C6,"","③事業費と金額が異なります")</f>
        <v/>
      </c>
      <c r="D35" s="169"/>
      <c r="E35" s="169"/>
      <c r="F35" s="169"/>
      <c r="G35" s="169"/>
      <c r="H35" s="169"/>
      <c r="I35" s="169"/>
      <c r="J35" s="169"/>
      <c r="K35" s="169"/>
      <c r="L35" s="169"/>
      <c r="M35" s="169"/>
      <c r="N35" s="169"/>
      <c r="O35" s="169"/>
      <c r="P35" s="170"/>
    </row>
    <row r="36" spans="1:16" ht="24">
      <c r="A36" s="83" t="s">
        <v>53</v>
      </c>
    </row>
    <row r="37" spans="1:16" ht="24">
      <c r="A37" s="83" t="s">
        <v>26</v>
      </c>
    </row>
    <row r="38" spans="1:16" ht="24">
      <c r="A38" s="83" t="s">
        <v>54</v>
      </c>
    </row>
  </sheetData>
  <sheetProtection formatCells="0" formatColumns="0" formatRows="0" insertColumns="0" insertRows="0" deleteRows="0"/>
  <mergeCells count="36">
    <mergeCell ref="A1:M1"/>
    <mergeCell ref="A4:P4"/>
    <mergeCell ref="M22:P22"/>
    <mergeCell ref="M23:P23"/>
    <mergeCell ref="M24:P24"/>
    <mergeCell ref="M19:P19"/>
    <mergeCell ref="M20:P20"/>
    <mergeCell ref="M21:P21"/>
    <mergeCell ref="M13:P13"/>
    <mergeCell ref="M14:P14"/>
    <mergeCell ref="M15:P15"/>
    <mergeCell ref="M16:P16"/>
    <mergeCell ref="M7:P7"/>
    <mergeCell ref="A2:A3"/>
    <mergeCell ref="B2:B3"/>
    <mergeCell ref="M18:P18"/>
    <mergeCell ref="M25:P25"/>
    <mergeCell ref="M26:P26"/>
    <mergeCell ref="M27:P27"/>
    <mergeCell ref="M3:P3"/>
    <mergeCell ref="M5:P5"/>
    <mergeCell ref="M6:P6"/>
    <mergeCell ref="M17:P17"/>
    <mergeCell ref="C2:P2"/>
    <mergeCell ref="M10:P10"/>
    <mergeCell ref="M11:P11"/>
    <mergeCell ref="M12:P12"/>
    <mergeCell ref="C8:P8"/>
    <mergeCell ref="M28:P28"/>
    <mergeCell ref="M29:P29"/>
    <mergeCell ref="C35:P35"/>
    <mergeCell ref="C34:P34"/>
    <mergeCell ref="M33:P33"/>
    <mergeCell ref="M32:P32"/>
    <mergeCell ref="M31:P31"/>
    <mergeCell ref="M30:P30"/>
  </mergeCells>
  <phoneticPr fontId="2"/>
  <dataValidations count="3">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D5:D7" xr:uid="{00000000-0002-0000-0400-000000000000}"/>
    <dataValidation allowBlank="1" showInputMessage="1" showErrorMessage="1" prompt="行が足りない場合には、行を挿入してご利用ください。その際、自動計算の範囲が反映されているか必ずご確認ください。" sqref="A8:B8 Q8:XFD8 A34:B34 Q34:XFD34" xr:uid="{AED61BCC-5071-4867-872A-5236D58C79A7}"/>
    <dataValidation allowBlank="1" showInputMessage="1" showErrorMessage="1" prompt="黄色セルは自動計算ですので、記載不要です。" sqref="B35" xr:uid="{7DBBF2E8-17C5-4DF9-A657-FD36946A61D5}"/>
  </dataValidations>
  <printOptions horizontalCentered="1"/>
  <pageMargins left="0.7" right="0.7" top="0.75" bottom="0.75" header="0.3" footer="0.3"/>
  <pageSetup paperSize="9" scale="40" fitToHeight="0"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① 調達の内訳</vt:lpstr>
      <vt:lpstr>②自己資金・民間資金</vt:lpstr>
      <vt:lpstr>③事業費</vt:lpstr>
      <vt:lpstr>④管理的経費</vt:lpstr>
      <vt:lpstr>⑤ 直接事業費</vt:lpstr>
      <vt:lpstr>'① 調達の内訳'!Print_Area</vt:lpstr>
      <vt:lpstr>②自己資金・民間資金!Print_Area</vt:lpstr>
      <vt:lpstr>③事業費!Print_Area</vt:lpstr>
      <vt:lpstr>④管理的経費!Print_Area</vt:lpstr>
      <vt:lpstr>'⑤ 直接事業費'!Print_Area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2021-10-20T05:24:04Z</dcterms:created>
  <dcterms:modified xsi:type="dcterms:W3CDTF">2022-04-07T03:32:29Z</dcterms:modified>
  <cp:category/>
  <cp:contentStatus/>
</cp:coreProperties>
</file>